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70" activeTab="1"/>
  </bookViews>
  <sheets>
    <sheet name="fig6.4" sheetId="1" r:id="rId1"/>
    <sheet name="data" sheetId="6" r:id="rId2"/>
    <sheet name="diagram" sheetId="5" r:id="rId3"/>
    <sheet name="Ark2" sheetId="2" r:id="rId4"/>
    <sheet name="Ark3" sheetId="3" r:id="rId5"/>
  </sheet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AH27" i="6"/>
  <c r="AG27"/>
  <c r="AD27"/>
  <c r="AC27"/>
  <c r="Z27"/>
  <c r="Y27"/>
  <c r="V27"/>
  <c r="U27"/>
  <c r="R27"/>
  <c r="Q27"/>
  <c r="N27"/>
  <c r="M27"/>
  <c r="J27"/>
  <c r="I27"/>
  <c r="F27"/>
  <c r="E27"/>
  <c r="AH23"/>
  <c r="AG23"/>
  <c r="AD23"/>
  <c r="AC23"/>
  <c r="Z23"/>
  <c r="Y23"/>
  <c r="V23"/>
  <c r="U23"/>
  <c r="R23"/>
  <c r="Q23"/>
  <c r="N23"/>
  <c r="M23"/>
  <c r="J23"/>
  <c r="I23"/>
  <c r="F23"/>
  <c r="E23"/>
  <c r="AI18"/>
  <c r="AI27" s="1"/>
  <c r="AH18"/>
  <c r="AG18"/>
  <c r="AF18"/>
  <c r="AF27" s="1"/>
  <c r="AE18"/>
  <c r="AE27" s="1"/>
  <c r="AD18"/>
  <c r="AC18"/>
  <c r="AB18"/>
  <c r="AB27" s="1"/>
  <c r="AA18"/>
  <c r="AA27" s="1"/>
  <c r="Z18"/>
  <c r="Y18"/>
  <c r="X18"/>
  <c r="X27" s="1"/>
  <c r="W18"/>
  <c r="W27" s="1"/>
  <c r="V18"/>
  <c r="U18"/>
  <c r="T18"/>
  <c r="T27" s="1"/>
  <c r="S18"/>
  <c r="S27" s="1"/>
  <c r="R18"/>
  <c r="Q18"/>
  <c r="P18"/>
  <c r="P27" s="1"/>
  <c r="O18"/>
  <c r="O27" s="1"/>
  <c r="N18"/>
  <c r="M18"/>
  <c r="L18"/>
  <c r="L27" s="1"/>
  <c r="K18"/>
  <c r="K27" s="1"/>
  <c r="J18"/>
  <c r="I18"/>
  <c r="H18"/>
  <c r="H27" s="1"/>
  <c r="G18"/>
  <c r="G27" s="1"/>
  <c r="F18"/>
  <c r="E18"/>
  <c r="D18"/>
  <c r="D27" s="1"/>
  <c r="C18"/>
  <c r="C27" s="1"/>
  <c r="B18"/>
  <c r="AI17"/>
  <c r="AH17"/>
  <c r="AH26" s="1"/>
  <c r="AG17"/>
  <c r="AG26" s="1"/>
  <c r="AF17"/>
  <c r="AF26" s="1"/>
  <c r="AE17"/>
  <c r="AD17"/>
  <c r="AD26" s="1"/>
  <c r="AC17"/>
  <c r="AC26" s="1"/>
  <c r="AB17"/>
  <c r="AB26" s="1"/>
  <c r="AA17"/>
  <c r="Z17"/>
  <c r="Z26" s="1"/>
  <c r="Y17"/>
  <c r="Y26" s="1"/>
  <c r="X17"/>
  <c r="X26" s="1"/>
  <c r="W17"/>
  <c r="V17"/>
  <c r="V26" s="1"/>
  <c r="U17"/>
  <c r="U26" s="1"/>
  <c r="T17"/>
  <c r="T26" s="1"/>
  <c r="S17"/>
  <c r="R17"/>
  <c r="R26" s="1"/>
  <c r="Q17"/>
  <c r="Q26" s="1"/>
  <c r="P17"/>
  <c r="P26" s="1"/>
  <c r="O17"/>
  <c r="N17"/>
  <c r="N26" s="1"/>
  <c r="M17"/>
  <c r="M26" s="1"/>
  <c r="L17"/>
  <c r="L26" s="1"/>
  <c r="K17"/>
  <c r="J17"/>
  <c r="J26" s="1"/>
  <c r="I17"/>
  <c r="I26" s="1"/>
  <c r="H17"/>
  <c r="H26" s="1"/>
  <c r="G17"/>
  <c r="F17"/>
  <c r="F26" s="1"/>
  <c r="E17"/>
  <c r="E26" s="1"/>
  <c r="D17"/>
  <c r="D26" s="1"/>
  <c r="C17"/>
  <c r="B17"/>
  <c r="AI26" s="1"/>
  <c r="AI16"/>
  <c r="AI25" s="1"/>
  <c r="AH16"/>
  <c r="AH25" s="1"/>
  <c r="AG16"/>
  <c r="AG25" s="1"/>
  <c r="AF16"/>
  <c r="AF25" s="1"/>
  <c r="AE16"/>
  <c r="AE25" s="1"/>
  <c r="AD16"/>
  <c r="AD25" s="1"/>
  <c r="AC16"/>
  <c r="AC25" s="1"/>
  <c r="AB16"/>
  <c r="AB25" s="1"/>
  <c r="AA16"/>
  <c r="AA25" s="1"/>
  <c r="Z16"/>
  <c r="Z25" s="1"/>
  <c r="Y16"/>
  <c r="Y25" s="1"/>
  <c r="X16"/>
  <c r="X25" s="1"/>
  <c r="W16"/>
  <c r="W25" s="1"/>
  <c r="V16"/>
  <c r="V25" s="1"/>
  <c r="U16"/>
  <c r="U25" s="1"/>
  <c r="T16"/>
  <c r="T25" s="1"/>
  <c r="S16"/>
  <c r="S25" s="1"/>
  <c r="R16"/>
  <c r="R25" s="1"/>
  <c r="Q16"/>
  <c r="Q25" s="1"/>
  <c r="P16"/>
  <c r="P25" s="1"/>
  <c r="O16"/>
  <c r="O25" s="1"/>
  <c r="N16"/>
  <c r="N25" s="1"/>
  <c r="M16"/>
  <c r="M25" s="1"/>
  <c r="L16"/>
  <c r="L25" s="1"/>
  <c r="K16"/>
  <c r="K25" s="1"/>
  <c r="J16"/>
  <c r="J25" s="1"/>
  <c r="I16"/>
  <c r="I25" s="1"/>
  <c r="H16"/>
  <c r="H25" s="1"/>
  <c r="G16"/>
  <c r="G25" s="1"/>
  <c r="F16"/>
  <c r="F25" s="1"/>
  <c r="E16"/>
  <c r="E25" s="1"/>
  <c r="D16"/>
  <c r="D25" s="1"/>
  <c r="C16"/>
  <c r="C25" s="1"/>
  <c r="B16"/>
  <c r="AI15"/>
  <c r="AI24" s="1"/>
  <c r="AH15"/>
  <c r="AH24" s="1"/>
  <c r="AG15"/>
  <c r="AF15"/>
  <c r="AE15"/>
  <c r="AE24" s="1"/>
  <c r="AD15"/>
  <c r="AD24" s="1"/>
  <c r="AC15"/>
  <c r="AB15"/>
  <c r="AA15"/>
  <c r="AA24" s="1"/>
  <c r="Z15"/>
  <c r="Z24" s="1"/>
  <c r="Y15"/>
  <c r="X15"/>
  <c r="W15"/>
  <c r="W24" s="1"/>
  <c r="V15"/>
  <c r="V24" s="1"/>
  <c r="U15"/>
  <c r="T15"/>
  <c r="S15"/>
  <c r="S24" s="1"/>
  <c r="R15"/>
  <c r="R24" s="1"/>
  <c r="Q15"/>
  <c r="P15"/>
  <c r="O15"/>
  <c r="O24" s="1"/>
  <c r="N15"/>
  <c r="N24" s="1"/>
  <c r="M15"/>
  <c r="L15"/>
  <c r="K15"/>
  <c r="K24" s="1"/>
  <c r="J15"/>
  <c r="J24" s="1"/>
  <c r="I15"/>
  <c r="H15"/>
  <c r="G15"/>
  <c r="G24" s="1"/>
  <c r="F15"/>
  <c r="F24" s="1"/>
  <c r="E15"/>
  <c r="D15"/>
  <c r="C15"/>
  <c r="C24" s="1"/>
  <c r="B15"/>
  <c r="AF24" s="1"/>
  <c r="AI14"/>
  <c r="AI23" s="1"/>
  <c r="AH14"/>
  <c r="AG14"/>
  <c r="AF14"/>
  <c r="AF23" s="1"/>
  <c r="AE14"/>
  <c r="AE23" s="1"/>
  <c r="AD14"/>
  <c r="AC14"/>
  <c r="AB14"/>
  <c r="AB23" s="1"/>
  <c r="AA14"/>
  <c r="AA23" s="1"/>
  <c r="Z14"/>
  <c r="Y14"/>
  <c r="X14"/>
  <c r="X23" s="1"/>
  <c r="W14"/>
  <c r="W23" s="1"/>
  <c r="V14"/>
  <c r="U14"/>
  <c r="T14"/>
  <c r="T23" s="1"/>
  <c r="S14"/>
  <c r="S23" s="1"/>
  <c r="R14"/>
  <c r="Q14"/>
  <c r="P14"/>
  <c r="P23" s="1"/>
  <c r="O14"/>
  <c r="O23" s="1"/>
  <c r="N14"/>
  <c r="M14"/>
  <c r="L14"/>
  <c r="L23" s="1"/>
  <c r="K14"/>
  <c r="K23" s="1"/>
  <c r="J14"/>
  <c r="I14"/>
  <c r="H14"/>
  <c r="H23" s="1"/>
  <c r="G14"/>
  <c r="G23" s="1"/>
  <c r="F14"/>
  <c r="E14"/>
  <c r="D14"/>
  <c r="D23" s="1"/>
  <c r="C14"/>
  <c r="C23" s="1"/>
  <c r="B14"/>
  <c r="AI13"/>
  <c r="AH13"/>
  <c r="AH22" s="1"/>
  <c r="AG13"/>
  <c r="AG22" s="1"/>
  <c r="AF13"/>
  <c r="AF22" s="1"/>
  <c r="AE13"/>
  <c r="AD13"/>
  <c r="AD22" s="1"/>
  <c r="AC13"/>
  <c r="AC22" s="1"/>
  <c r="AB13"/>
  <c r="AB22" s="1"/>
  <c r="AA13"/>
  <c r="Z13"/>
  <c r="Z22" s="1"/>
  <c r="Y13"/>
  <c r="Y22" s="1"/>
  <c r="X13"/>
  <c r="X22" s="1"/>
  <c r="W13"/>
  <c r="V13"/>
  <c r="V22" s="1"/>
  <c r="U13"/>
  <c r="U22" s="1"/>
  <c r="T13"/>
  <c r="T22" s="1"/>
  <c r="S13"/>
  <c r="R13"/>
  <c r="R22" s="1"/>
  <c r="Q13"/>
  <c r="Q22" s="1"/>
  <c r="P13"/>
  <c r="P22" s="1"/>
  <c r="O13"/>
  <c r="N13"/>
  <c r="N22" s="1"/>
  <c r="M13"/>
  <c r="M22" s="1"/>
  <c r="L13"/>
  <c r="L22" s="1"/>
  <c r="K13"/>
  <c r="J13"/>
  <c r="J22" s="1"/>
  <c r="I13"/>
  <c r="I22" s="1"/>
  <c r="H13"/>
  <c r="H22" s="1"/>
  <c r="G13"/>
  <c r="F13"/>
  <c r="F22" s="1"/>
  <c r="E13"/>
  <c r="E22" s="1"/>
  <c r="D13"/>
  <c r="D22" s="1"/>
  <c r="C13"/>
  <c r="B13"/>
  <c r="AI22" s="1"/>
  <c r="G22" l="1"/>
  <c r="O22"/>
  <c r="W22"/>
  <c r="AE22"/>
  <c r="I24"/>
  <c r="Q24"/>
  <c r="Y24"/>
  <c r="AG24"/>
  <c r="G26"/>
  <c r="O26"/>
  <c r="AA26"/>
  <c r="D24"/>
  <c r="L24"/>
  <c r="T24"/>
  <c r="AB24"/>
  <c r="C22"/>
  <c r="K22"/>
  <c r="S22"/>
  <c r="AA22"/>
  <c r="E24"/>
  <c r="M24"/>
  <c r="U24"/>
  <c r="AC24"/>
  <c r="C26"/>
  <c r="K26"/>
  <c r="S26"/>
  <c r="W26"/>
  <c r="AE26"/>
  <c r="H24"/>
  <c r="P24"/>
  <c r="X24"/>
</calcChain>
</file>

<file path=xl/sharedStrings.xml><?xml version="1.0" encoding="utf-8"?>
<sst xmlns="http://schemas.openxmlformats.org/spreadsheetml/2006/main" count="51" uniqueCount="45">
  <si>
    <t>Verdier</t>
  </si>
  <si>
    <t>Radetiketter</t>
  </si>
  <si>
    <t>Sum av 1980</t>
  </si>
  <si>
    <t>Sum av 1981</t>
  </si>
  <si>
    <t>Sum av 1982</t>
  </si>
  <si>
    <t>Sum av 1983</t>
  </si>
  <si>
    <t>Sum av 1984</t>
  </si>
  <si>
    <t>Sum av 1985</t>
  </si>
  <si>
    <t>Sum av 1986</t>
  </si>
  <si>
    <t>Sum av 1987</t>
  </si>
  <si>
    <t>Sum av 1988</t>
  </si>
  <si>
    <t>Sum av 1989</t>
  </si>
  <si>
    <t>Sum av 1990</t>
  </si>
  <si>
    <t>Sum av 1991</t>
  </si>
  <si>
    <t>Sum av 1992</t>
  </si>
  <si>
    <t>Sum av 1993</t>
  </si>
  <si>
    <t>Sum av 1994</t>
  </si>
  <si>
    <t>Sum av 1995</t>
  </si>
  <si>
    <t>Sum av 1996</t>
  </si>
  <si>
    <t>Sum av 1997</t>
  </si>
  <si>
    <t>Sum av 1998</t>
  </si>
  <si>
    <t>Sum av 1999</t>
  </si>
  <si>
    <t>Sum av 2000</t>
  </si>
  <si>
    <t>Sum av 2001</t>
  </si>
  <si>
    <t>Sum av 2002</t>
  </si>
  <si>
    <t>Sum av 2003</t>
  </si>
  <si>
    <t>Sum av 2004</t>
  </si>
  <si>
    <t>Sum av 2005</t>
  </si>
  <si>
    <t>Sum av 2006</t>
  </si>
  <si>
    <t>Sum av 2007</t>
  </si>
  <si>
    <t>Sum av 2008</t>
  </si>
  <si>
    <t>Sum av 2009</t>
  </si>
  <si>
    <t>Sum av 2010</t>
  </si>
  <si>
    <t>Sum av 2011</t>
  </si>
  <si>
    <t>Sum av 2012</t>
  </si>
  <si>
    <t>Sum av 2013</t>
  </si>
  <si>
    <t>Totalt</t>
  </si>
  <si>
    <t>Storbyregioner</t>
  </si>
  <si>
    <t>Mellomstore byregioner</t>
  </si>
  <si>
    <t>Småbyregioner</t>
  </si>
  <si>
    <t>Småsenterregioner</t>
  </si>
  <si>
    <t>Spredtbygde områder</t>
  </si>
  <si>
    <t>Norge</t>
  </si>
  <si>
    <t>Vekst</t>
  </si>
  <si>
    <t>Figur 6.4 Prosentvis vekst i antall statsansatte i ulike regiontyper, 1980–2013. Indeks: 1980=100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</si>
</sst>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4C"/>
      <name val="MyriadPro-Semibol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1" applyNumberFormat="1" applyFont="1"/>
    <xf numFmtId="165" fontId="0" fillId="0" borderId="0" xfId="1" applyNumberFormat="1" applyFont="1"/>
    <xf numFmtId="0" fontId="2" fillId="0" borderId="0" xfId="0" applyFont="1"/>
  </cellXfs>
  <cellStyles count="2">
    <cellStyle name="Normal" xfId="0" builtinId="0"/>
    <cellStyle name="Tusenskill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lineChart>
        <c:grouping val="standard"/>
        <c:ser>
          <c:idx val="0"/>
          <c:order val="0"/>
          <c:tx>
            <c:strRef>
              <c:f>data!$A$23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data!$B$21:$AI$21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data!$B$23:$AI$23</c:f>
              <c:numCache>
                <c:formatCode>_ * #,##0.0_ ;_ * \-#,##0.0_ ;_ * "-"??_ ;_ @_ </c:formatCode>
                <c:ptCount val="34"/>
                <c:pt idx="0" formatCode="_ * #,##0_ ;_ * \-#,##0_ ;_ * &quot;-&quot;??_ ;_ @_ ">
                  <c:v>100</c:v>
                </c:pt>
                <c:pt idx="1">
                  <c:v>106.6016</c:v>
                </c:pt>
                <c:pt idx="2">
                  <c:v>100.89279999999999</c:v>
                </c:pt>
                <c:pt idx="3">
                  <c:v>108.2816</c:v>
                </c:pt>
                <c:pt idx="4">
                  <c:v>107.54559999999999</c:v>
                </c:pt>
                <c:pt idx="5">
                  <c:v>107.5616</c:v>
                </c:pt>
                <c:pt idx="6">
                  <c:v>110.4384</c:v>
                </c:pt>
                <c:pt idx="7">
                  <c:v>111.5616</c:v>
                </c:pt>
                <c:pt idx="8">
                  <c:v>110.50239999999999</c:v>
                </c:pt>
                <c:pt idx="9">
                  <c:v>111.48480000000001</c:v>
                </c:pt>
                <c:pt idx="10">
                  <c:v>113.0656</c:v>
                </c:pt>
                <c:pt idx="11">
                  <c:v>113.24160000000001</c:v>
                </c:pt>
                <c:pt idx="12">
                  <c:v>114.1888</c:v>
                </c:pt>
                <c:pt idx="13">
                  <c:v>117.2448</c:v>
                </c:pt>
                <c:pt idx="14">
                  <c:v>102.33280000000001</c:v>
                </c:pt>
                <c:pt idx="15">
                  <c:v>104.864</c:v>
                </c:pt>
                <c:pt idx="16">
                  <c:v>105.696</c:v>
                </c:pt>
                <c:pt idx="17">
                  <c:v>104.336</c:v>
                </c:pt>
                <c:pt idx="18">
                  <c:v>102.1888</c:v>
                </c:pt>
                <c:pt idx="19">
                  <c:v>104.11199999999999</c:v>
                </c:pt>
                <c:pt idx="20">
                  <c:v>77.113599999999991</c:v>
                </c:pt>
                <c:pt idx="21">
                  <c:v>81.606400000000008</c:v>
                </c:pt>
                <c:pt idx="22">
                  <c:v>77.248000000000005</c:v>
                </c:pt>
                <c:pt idx="23">
                  <c:v>75.372799999999998</c:v>
                </c:pt>
                <c:pt idx="24">
                  <c:v>81.484800000000007</c:v>
                </c:pt>
                <c:pt idx="25">
                  <c:v>83.0304</c:v>
                </c:pt>
                <c:pt idx="26">
                  <c:v>84.694400000000002</c:v>
                </c:pt>
                <c:pt idx="27">
                  <c:v>86.771199999999993</c:v>
                </c:pt>
                <c:pt idx="28">
                  <c:v>90.678399999999996</c:v>
                </c:pt>
                <c:pt idx="29">
                  <c:v>93.593599999999995</c:v>
                </c:pt>
                <c:pt idx="30">
                  <c:v>96.656000000000006</c:v>
                </c:pt>
                <c:pt idx="31">
                  <c:v>97.209599999999995</c:v>
                </c:pt>
                <c:pt idx="32">
                  <c:v>97.961600000000004</c:v>
                </c:pt>
                <c:pt idx="33">
                  <c:v>99.996799999999993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Storbyregioner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data!$B$21:$AI$21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data!$B$22:$AI$22</c:f>
              <c:numCache>
                <c:formatCode>_ * #,##0.0_ ;_ * \-#,##0.0_ ;_ * "-"??_ ;_ @_ </c:formatCode>
                <c:ptCount val="34"/>
                <c:pt idx="0" formatCode="_ * #,##0_ ;_ * \-#,##0_ ;_ * &quot;-&quot;??_ ;_ @_ ">
                  <c:v>100</c:v>
                </c:pt>
                <c:pt idx="1">
                  <c:v>102.40655212759407</c:v>
                </c:pt>
                <c:pt idx="2">
                  <c:v>101.3486052096804</c:v>
                </c:pt>
                <c:pt idx="3">
                  <c:v>102.59498737606995</c:v>
                </c:pt>
                <c:pt idx="4">
                  <c:v>102.75755896299033</c:v>
                </c:pt>
                <c:pt idx="5">
                  <c:v>101.81415111767966</c:v>
                </c:pt>
                <c:pt idx="6">
                  <c:v>104.34878995012008</c:v>
                </c:pt>
                <c:pt idx="7">
                  <c:v>105.41289488268983</c:v>
                </c:pt>
                <c:pt idx="8">
                  <c:v>101.49639756142619</c:v>
                </c:pt>
                <c:pt idx="9">
                  <c:v>102.52848081778434</c:v>
                </c:pt>
                <c:pt idx="10">
                  <c:v>101.60970503109797</c:v>
                </c:pt>
                <c:pt idx="11">
                  <c:v>100.59979062750169</c:v>
                </c:pt>
                <c:pt idx="12">
                  <c:v>100.99882997721535</c:v>
                </c:pt>
                <c:pt idx="13">
                  <c:v>103.26251616478848</c:v>
                </c:pt>
                <c:pt idx="14">
                  <c:v>95.536670977276927</c:v>
                </c:pt>
                <c:pt idx="15">
                  <c:v>95.254633906028701</c:v>
                </c:pt>
                <c:pt idx="16">
                  <c:v>98.194470102838849</c:v>
                </c:pt>
                <c:pt idx="17">
                  <c:v>98.746228216023155</c:v>
                </c:pt>
                <c:pt idx="18">
                  <c:v>101.46437588521461</c:v>
                </c:pt>
                <c:pt idx="19">
                  <c:v>100.60964345095141</c:v>
                </c:pt>
                <c:pt idx="20">
                  <c:v>77.524478108257895</c:v>
                </c:pt>
                <c:pt idx="21">
                  <c:v>82.63439866986883</c:v>
                </c:pt>
                <c:pt idx="22">
                  <c:v>77.184555699242566</c:v>
                </c:pt>
                <c:pt idx="23">
                  <c:v>79.522138062688583</c:v>
                </c:pt>
                <c:pt idx="24">
                  <c:v>83.276063797031838</c:v>
                </c:pt>
                <c:pt idx="25">
                  <c:v>84.491655890141018</c:v>
                </c:pt>
                <c:pt idx="26">
                  <c:v>85.029866371081965</c:v>
                </c:pt>
                <c:pt idx="27">
                  <c:v>85.26510253094402</c:v>
                </c:pt>
                <c:pt idx="28">
                  <c:v>88.297308947595297</c:v>
                </c:pt>
                <c:pt idx="29">
                  <c:v>91.464991686680207</c:v>
                </c:pt>
                <c:pt idx="30">
                  <c:v>94.920869511669437</c:v>
                </c:pt>
                <c:pt idx="31">
                  <c:v>95.562534638832446</c:v>
                </c:pt>
                <c:pt idx="32">
                  <c:v>96.701767350206296</c:v>
                </c:pt>
                <c:pt idx="33">
                  <c:v>98.278219102161458</c:v>
                </c:pt>
              </c:numCache>
            </c:numRef>
          </c:val>
        </c:ser>
        <c:ser>
          <c:idx val="3"/>
          <c:order val="2"/>
          <c:tx>
            <c:strRef>
              <c:f>data!$A$27</c:f>
              <c:strCache>
                <c:ptCount val="1"/>
                <c:pt idx="0">
                  <c:v>Norge</c:v>
                </c:pt>
              </c:strCache>
            </c:strRef>
          </c:tx>
          <c:spPr>
            <a:ln w="34925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data!$B$21:$AI$21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data!$B$27:$AI$27</c:f>
              <c:numCache>
                <c:formatCode>_ * #,##0.0_ ;_ * \-#,##0.0_ ;_ * "-"??_ ;_ @_ </c:formatCode>
                <c:ptCount val="34"/>
                <c:pt idx="0" formatCode="_ * #,##0_ ;_ * \-#,##0_ ;_ * &quot;-&quot;??_ ;_ @_ ">
                  <c:v>100</c:v>
                </c:pt>
                <c:pt idx="1">
                  <c:v>104.91570166484813</c:v>
                </c:pt>
                <c:pt idx="2">
                  <c:v>102.58913800992573</c:v>
                </c:pt>
                <c:pt idx="3">
                  <c:v>106.10749357643166</c:v>
                </c:pt>
                <c:pt idx="4">
                  <c:v>105.12195980430116</c:v>
                </c:pt>
                <c:pt idx="5">
                  <c:v>104.49966562247018</c:v>
                </c:pt>
                <c:pt idx="6">
                  <c:v>106.81707789236563</c:v>
                </c:pt>
                <c:pt idx="7">
                  <c:v>107.77938122558164</c:v>
                </c:pt>
                <c:pt idx="8">
                  <c:v>105.25007919467812</c:v>
                </c:pt>
                <c:pt idx="9">
                  <c:v>106.1729611770089</c:v>
                </c:pt>
                <c:pt idx="10">
                  <c:v>106.18704023089649</c:v>
                </c:pt>
                <c:pt idx="11">
                  <c:v>105.65133223047411</c:v>
                </c:pt>
                <c:pt idx="12">
                  <c:v>105.38242230122135</c:v>
                </c:pt>
                <c:pt idx="13">
                  <c:v>107.58931399809933</c:v>
                </c:pt>
                <c:pt idx="14">
                  <c:v>96.607651965787895</c:v>
                </c:pt>
                <c:pt idx="15">
                  <c:v>97.418605469712432</c:v>
                </c:pt>
                <c:pt idx="16">
                  <c:v>99.198197881102388</c:v>
                </c:pt>
                <c:pt idx="17">
                  <c:v>98.423145964591185</c:v>
                </c:pt>
                <c:pt idx="18">
                  <c:v>98.997571363204386</c:v>
                </c:pt>
                <c:pt idx="19">
                  <c:v>98.765970926753724</c:v>
                </c:pt>
                <c:pt idx="20">
                  <c:v>74.359931012635954</c:v>
                </c:pt>
                <c:pt idx="21">
                  <c:v>79.390376966667844</c:v>
                </c:pt>
                <c:pt idx="22">
                  <c:v>74.98926472141072</c:v>
                </c:pt>
                <c:pt idx="23">
                  <c:v>74.502833409594871</c:v>
                </c:pt>
                <c:pt idx="24">
                  <c:v>78.816655520749009</c:v>
                </c:pt>
                <c:pt idx="25">
                  <c:v>79.849354123402904</c:v>
                </c:pt>
                <c:pt idx="26">
                  <c:v>80.671570870437506</c:v>
                </c:pt>
                <c:pt idx="27">
                  <c:v>81.71342085811834</c:v>
                </c:pt>
                <c:pt idx="28">
                  <c:v>84.228643835134278</c:v>
                </c:pt>
                <c:pt idx="29">
                  <c:v>87.005033261764808</c:v>
                </c:pt>
                <c:pt idx="30">
                  <c:v>90.195346872690152</c:v>
                </c:pt>
                <c:pt idx="31">
                  <c:v>90.845095209601908</c:v>
                </c:pt>
                <c:pt idx="32">
                  <c:v>91.798951110485376</c:v>
                </c:pt>
                <c:pt idx="33">
                  <c:v>93.243462039350959</c:v>
                </c:pt>
              </c:numCache>
            </c:numRef>
          </c:val>
        </c:ser>
        <c:ser>
          <c:idx val="5"/>
          <c:order val="3"/>
          <c:tx>
            <c:strRef>
              <c:f>data!$A$24</c:f>
              <c:strCache>
                <c:ptCount val="1"/>
                <c:pt idx="0">
                  <c:v>Småbyregioner</c:v>
                </c:pt>
              </c:strCache>
            </c:strRef>
          </c:tx>
          <c:spPr>
            <a:ln w="28575"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data!$B$21:$AI$21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data!$B$24:$AI$24</c:f>
              <c:numCache>
                <c:formatCode>_ * #,##0.0_ ;_ * \-#,##0.0_ ;_ * "-"??_ ;_ @_ </c:formatCode>
                <c:ptCount val="34"/>
                <c:pt idx="0" formatCode="_ * #,##0_ ;_ * \-#,##0_ ;_ * &quot;-&quot;??_ ;_ @_ ">
                  <c:v>100</c:v>
                </c:pt>
                <c:pt idx="1">
                  <c:v>109.8790436005626</c:v>
                </c:pt>
                <c:pt idx="2">
                  <c:v>106.39099859353024</c:v>
                </c:pt>
                <c:pt idx="3">
                  <c:v>113.37834036568213</c:v>
                </c:pt>
                <c:pt idx="4">
                  <c:v>110.08720112517581</c:v>
                </c:pt>
                <c:pt idx="5">
                  <c:v>110.38537271448664</c:v>
                </c:pt>
                <c:pt idx="6">
                  <c:v>112.39943741209564</c:v>
                </c:pt>
                <c:pt idx="7">
                  <c:v>112.9507735583685</c:v>
                </c:pt>
                <c:pt idx="8">
                  <c:v>111.26300984528832</c:v>
                </c:pt>
                <c:pt idx="9">
                  <c:v>111.63431786216596</c:v>
                </c:pt>
                <c:pt idx="10">
                  <c:v>112.50070323488045</c:v>
                </c:pt>
                <c:pt idx="11">
                  <c:v>111.47679324894514</c:v>
                </c:pt>
                <c:pt idx="12">
                  <c:v>110.44725738396625</c:v>
                </c:pt>
                <c:pt idx="13">
                  <c:v>111.57243319268636</c:v>
                </c:pt>
                <c:pt idx="14">
                  <c:v>96.939521800281298</c:v>
                </c:pt>
                <c:pt idx="15">
                  <c:v>99.651195499296762</c:v>
                </c:pt>
                <c:pt idx="16">
                  <c:v>98.796061884669484</c:v>
                </c:pt>
                <c:pt idx="17">
                  <c:v>95.229254571026729</c:v>
                </c:pt>
                <c:pt idx="18">
                  <c:v>92.585091420534454</c:v>
                </c:pt>
                <c:pt idx="19">
                  <c:v>94.216596343178622</c:v>
                </c:pt>
                <c:pt idx="20">
                  <c:v>68.978902953586498</c:v>
                </c:pt>
                <c:pt idx="21">
                  <c:v>77.215189873417728</c:v>
                </c:pt>
                <c:pt idx="22">
                  <c:v>74.677918424753869</c:v>
                </c:pt>
                <c:pt idx="23">
                  <c:v>68.292545710267234</c:v>
                </c:pt>
                <c:pt idx="24">
                  <c:v>73.473980309423354</c:v>
                </c:pt>
                <c:pt idx="25">
                  <c:v>74.492264416315052</c:v>
                </c:pt>
                <c:pt idx="26">
                  <c:v>76.225035161744017</c:v>
                </c:pt>
                <c:pt idx="27">
                  <c:v>78.132208157524616</c:v>
                </c:pt>
                <c:pt idx="28">
                  <c:v>78.481012658227854</c:v>
                </c:pt>
                <c:pt idx="29">
                  <c:v>80.917018284106888</c:v>
                </c:pt>
                <c:pt idx="30">
                  <c:v>85.26019690576652</c:v>
                </c:pt>
                <c:pt idx="31">
                  <c:v>86.469760900140642</c:v>
                </c:pt>
                <c:pt idx="32">
                  <c:v>87.876230661040779</c:v>
                </c:pt>
                <c:pt idx="33">
                  <c:v>88.804500703234879</c:v>
                </c:pt>
              </c:numCache>
            </c:numRef>
          </c:val>
        </c:ser>
        <c:ser>
          <c:idx val="4"/>
          <c:order val="4"/>
          <c:tx>
            <c:strRef>
              <c:f>data!$A$26</c:f>
              <c:strCache>
                <c:ptCount val="1"/>
                <c:pt idx="0">
                  <c:v>Spredtbygde områder</c:v>
                </c:pt>
              </c:strCache>
            </c:strRef>
          </c:tx>
          <c:marker>
            <c:symbol val="none"/>
          </c:marker>
          <c:cat>
            <c:numRef>
              <c:f>data!$B$21:$AI$21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data!$B$26:$AI$26</c:f>
              <c:numCache>
                <c:formatCode>_ * #,##0.0_ ;_ * \-#,##0.0_ ;_ * "-"??_ ;_ @_ </c:formatCode>
                <c:ptCount val="34"/>
                <c:pt idx="0" formatCode="_ * #,##0_ ;_ * \-#,##0_ ;_ * &quot;-&quot;??_ ;_ @_ ">
                  <c:v>100</c:v>
                </c:pt>
                <c:pt idx="1">
                  <c:v>113.65533691115087</c:v>
                </c:pt>
                <c:pt idx="2">
                  <c:v>117.76982707215265</c:v>
                </c:pt>
                <c:pt idx="3">
                  <c:v>119.79725700655933</c:v>
                </c:pt>
                <c:pt idx="4">
                  <c:v>110.52474657125819</c:v>
                </c:pt>
                <c:pt idx="5">
                  <c:v>108.85509838998212</c:v>
                </c:pt>
                <c:pt idx="6">
                  <c:v>106.73822301729278</c:v>
                </c:pt>
                <c:pt idx="7">
                  <c:v>107.30471079308289</c:v>
                </c:pt>
                <c:pt idx="8">
                  <c:v>106.49970184853906</c:v>
                </c:pt>
                <c:pt idx="9">
                  <c:v>107.06618962432916</c:v>
                </c:pt>
                <c:pt idx="10">
                  <c:v>109.57066189624329</c:v>
                </c:pt>
                <c:pt idx="11">
                  <c:v>110.01788908765653</c:v>
                </c:pt>
                <c:pt idx="12">
                  <c:v>104.41264162194395</c:v>
                </c:pt>
                <c:pt idx="13">
                  <c:v>106.73822301729278</c:v>
                </c:pt>
                <c:pt idx="14">
                  <c:v>89.982110912343472</c:v>
                </c:pt>
                <c:pt idx="15">
                  <c:v>92.307692307692307</c:v>
                </c:pt>
                <c:pt idx="16">
                  <c:v>92.903995229576623</c:v>
                </c:pt>
                <c:pt idx="17">
                  <c:v>89.564698867024447</c:v>
                </c:pt>
                <c:pt idx="18">
                  <c:v>87.835420393559929</c:v>
                </c:pt>
                <c:pt idx="19">
                  <c:v>82.319618366129987</c:v>
                </c:pt>
                <c:pt idx="20">
                  <c:v>55.635062611806795</c:v>
                </c:pt>
                <c:pt idx="21">
                  <c:v>59.153249850924269</c:v>
                </c:pt>
                <c:pt idx="22">
                  <c:v>53.875968992248062</c:v>
                </c:pt>
                <c:pt idx="23">
                  <c:v>49.016100178890873</c:v>
                </c:pt>
                <c:pt idx="24">
                  <c:v>49.403697078115684</c:v>
                </c:pt>
                <c:pt idx="25">
                  <c:v>50.775193798449614</c:v>
                </c:pt>
                <c:pt idx="26">
                  <c:v>50.327966607036373</c:v>
                </c:pt>
                <c:pt idx="27">
                  <c:v>50.924269528920689</c:v>
                </c:pt>
                <c:pt idx="28">
                  <c:v>49.582587954680982</c:v>
                </c:pt>
                <c:pt idx="29">
                  <c:v>51.073345259391772</c:v>
                </c:pt>
                <c:pt idx="30">
                  <c:v>50.238521168753728</c:v>
                </c:pt>
                <c:pt idx="31">
                  <c:v>50.536672629695886</c:v>
                </c:pt>
                <c:pt idx="32">
                  <c:v>50</c:v>
                </c:pt>
                <c:pt idx="33">
                  <c:v>49.970184853905785</c:v>
                </c:pt>
              </c:numCache>
            </c:numRef>
          </c:val>
        </c:ser>
        <c:ser>
          <c:idx val="2"/>
          <c:order val="5"/>
          <c:tx>
            <c:strRef>
              <c:f>data!$A$25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data!$B$21:$AI$21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data!$B$25:$AI$25</c:f>
              <c:numCache>
                <c:formatCode>_ * #,##0.0_ ;_ * \-#,##0.0_ ;_ * "-"??_ ;_ @_ </c:formatCode>
                <c:ptCount val="34"/>
                <c:pt idx="0" formatCode="_ * #,##0_ ;_ * \-#,##0_ ;_ * &quot;-&quot;??_ ;_ @_ ">
                  <c:v>100</c:v>
                </c:pt>
                <c:pt idx="1">
                  <c:v>108.86687890578941</c:v>
                </c:pt>
                <c:pt idx="2">
                  <c:v>106.74448767833982</c:v>
                </c:pt>
                <c:pt idx="3">
                  <c:v>111.07180756986205</c:v>
                </c:pt>
                <c:pt idx="4">
                  <c:v>106.28463624572574</c:v>
                </c:pt>
                <c:pt idx="5">
                  <c:v>104.86970876075934</c:v>
                </c:pt>
                <c:pt idx="6">
                  <c:v>105.43567975474591</c:v>
                </c:pt>
                <c:pt idx="7">
                  <c:v>105.8483669378611</c:v>
                </c:pt>
                <c:pt idx="8">
                  <c:v>108.73717721966749</c:v>
                </c:pt>
                <c:pt idx="9">
                  <c:v>109.69225327201981</c:v>
                </c:pt>
                <c:pt idx="10">
                  <c:v>110.0931493927603</c:v>
                </c:pt>
                <c:pt idx="11">
                  <c:v>112.1094210588374</c:v>
                </c:pt>
                <c:pt idx="12">
                  <c:v>104.6692607003891</c:v>
                </c:pt>
                <c:pt idx="13">
                  <c:v>105.42388869237118</c:v>
                </c:pt>
                <c:pt idx="14">
                  <c:v>87.690130880792367</c:v>
                </c:pt>
                <c:pt idx="15">
                  <c:v>88.043862752033959</c:v>
                </c:pt>
                <c:pt idx="16">
                  <c:v>88.197146562905317</c:v>
                </c:pt>
                <c:pt idx="17">
                  <c:v>83.740124985261176</c:v>
                </c:pt>
                <c:pt idx="18">
                  <c:v>81.476241009314947</c:v>
                </c:pt>
                <c:pt idx="19">
                  <c:v>77.45548873953544</c:v>
                </c:pt>
                <c:pt idx="20">
                  <c:v>52.599929253625746</c:v>
                </c:pt>
                <c:pt idx="21">
                  <c:v>52.729630939747672</c:v>
                </c:pt>
                <c:pt idx="22">
                  <c:v>54.651574106827027</c:v>
                </c:pt>
                <c:pt idx="23">
                  <c:v>46.338875132649449</c:v>
                </c:pt>
                <c:pt idx="24">
                  <c:v>49.121565853083361</c:v>
                </c:pt>
                <c:pt idx="25">
                  <c:v>46.409621506897771</c:v>
                </c:pt>
                <c:pt idx="26">
                  <c:v>45.442754392170734</c:v>
                </c:pt>
                <c:pt idx="27">
                  <c:v>48.756042919467049</c:v>
                </c:pt>
                <c:pt idx="28">
                  <c:v>47.258577997877602</c:v>
                </c:pt>
                <c:pt idx="29">
                  <c:v>46.999174625633763</c:v>
                </c:pt>
                <c:pt idx="30">
                  <c:v>47.293951185001774</c:v>
                </c:pt>
                <c:pt idx="31">
                  <c:v>47.341115434500644</c:v>
                </c:pt>
                <c:pt idx="32">
                  <c:v>46.904846126636016</c:v>
                </c:pt>
                <c:pt idx="33">
                  <c:v>46.574696380143855</c:v>
                </c:pt>
              </c:numCache>
            </c:numRef>
          </c:val>
        </c:ser>
        <c:marker val="1"/>
        <c:axId val="84291968"/>
        <c:axId val="84293504"/>
      </c:lineChart>
      <c:catAx>
        <c:axId val="84291968"/>
        <c:scaling>
          <c:orientation val="minMax"/>
        </c:scaling>
        <c:axPos val="b"/>
        <c:numFmt formatCode="General" sourceLinked="1"/>
        <c:tickLblPos val="nextTo"/>
        <c:crossAx val="84293504"/>
        <c:crosses val="autoZero"/>
        <c:auto val="1"/>
        <c:lblAlgn val="ctr"/>
        <c:lblOffset val="100"/>
      </c:catAx>
      <c:valAx>
        <c:axId val="84293504"/>
        <c:scaling>
          <c:orientation val="minMax"/>
        </c:scaling>
        <c:axPos val="l"/>
        <c:majorGridlines/>
        <c:numFmt formatCode="_ * #,##0_ ;_ * \-#,##0_ ;_ * &quot;-&quot;??_ ;_ @_ " sourceLinked="1"/>
        <c:tickLblPos val="nextTo"/>
        <c:crossAx val="842919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lineChart>
        <c:grouping val="standard"/>
        <c:ser>
          <c:idx val="0"/>
          <c:order val="0"/>
          <c:tx>
            <c:strRef>
              <c:f>data!$A$23</c:f>
              <c:strCache>
                <c:ptCount val="1"/>
                <c:pt idx="0">
                  <c:v>Mellomstore byregioner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data!$B$21:$AI$21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data!$B$23:$AI$23</c:f>
              <c:numCache>
                <c:formatCode>_ * #,##0.0_ ;_ * \-#,##0.0_ ;_ * "-"??_ ;_ @_ </c:formatCode>
                <c:ptCount val="34"/>
                <c:pt idx="0" formatCode="_ * #,##0_ ;_ * \-#,##0_ ;_ * &quot;-&quot;??_ ;_ @_ ">
                  <c:v>100</c:v>
                </c:pt>
                <c:pt idx="1">
                  <c:v>106.6016</c:v>
                </c:pt>
                <c:pt idx="2">
                  <c:v>100.89279999999999</c:v>
                </c:pt>
                <c:pt idx="3">
                  <c:v>108.2816</c:v>
                </c:pt>
                <c:pt idx="4">
                  <c:v>107.54559999999999</c:v>
                </c:pt>
                <c:pt idx="5">
                  <c:v>107.5616</c:v>
                </c:pt>
                <c:pt idx="6">
                  <c:v>110.4384</c:v>
                </c:pt>
                <c:pt idx="7">
                  <c:v>111.5616</c:v>
                </c:pt>
                <c:pt idx="8">
                  <c:v>110.50239999999999</c:v>
                </c:pt>
                <c:pt idx="9">
                  <c:v>111.48480000000001</c:v>
                </c:pt>
                <c:pt idx="10">
                  <c:v>113.0656</c:v>
                </c:pt>
                <c:pt idx="11">
                  <c:v>113.24160000000001</c:v>
                </c:pt>
                <c:pt idx="12">
                  <c:v>114.1888</c:v>
                </c:pt>
                <c:pt idx="13">
                  <c:v>117.2448</c:v>
                </c:pt>
                <c:pt idx="14">
                  <c:v>102.33280000000001</c:v>
                </c:pt>
                <c:pt idx="15">
                  <c:v>104.864</c:v>
                </c:pt>
                <c:pt idx="16">
                  <c:v>105.696</c:v>
                </c:pt>
                <c:pt idx="17">
                  <c:v>104.336</c:v>
                </c:pt>
                <c:pt idx="18">
                  <c:v>102.1888</c:v>
                </c:pt>
                <c:pt idx="19">
                  <c:v>104.11199999999999</c:v>
                </c:pt>
                <c:pt idx="20">
                  <c:v>77.113599999999991</c:v>
                </c:pt>
                <c:pt idx="21">
                  <c:v>81.606400000000008</c:v>
                </c:pt>
                <c:pt idx="22">
                  <c:v>77.248000000000005</c:v>
                </c:pt>
                <c:pt idx="23">
                  <c:v>75.372799999999998</c:v>
                </c:pt>
                <c:pt idx="24">
                  <c:v>81.484800000000007</c:v>
                </c:pt>
                <c:pt idx="25">
                  <c:v>83.0304</c:v>
                </c:pt>
                <c:pt idx="26">
                  <c:v>84.694400000000002</c:v>
                </c:pt>
                <c:pt idx="27">
                  <c:v>86.771199999999993</c:v>
                </c:pt>
                <c:pt idx="28">
                  <c:v>90.678399999999996</c:v>
                </c:pt>
                <c:pt idx="29">
                  <c:v>93.593599999999995</c:v>
                </c:pt>
                <c:pt idx="30">
                  <c:v>96.656000000000006</c:v>
                </c:pt>
                <c:pt idx="31">
                  <c:v>97.209599999999995</c:v>
                </c:pt>
                <c:pt idx="32">
                  <c:v>97.961600000000004</c:v>
                </c:pt>
                <c:pt idx="33">
                  <c:v>99.996799999999993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Storbyregioner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data!$B$21:$AI$21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data!$B$22:$AI$22</c:f>
              <c:numCache>
                <c:formatCode>_ * #,##0.0_ ;_ * \-#,##0.0_ ;_ * "-"??_ ;_ @_ </c:formatCode>
                <c:ptCount val="34"/>
                <c:pt idx="0" formatCode="_ * #,##0_ ;_ * \-#,##0_ ;_ * &quot;-&quot;??_ ;_ @_ ">
                  <c:v>100</c:v>
                </c:pt>
                <c:pt idx="1">
                  <c:v>102.40655212759407</c:v>
                </c:pt>
                <c:pt idx="2">
                  <c:v>101.3486052096804</c:v>
                </c:pt>
                <c:pt idx="3">
                  <c:v>102.59498737606995</c:v>
                </c:pt>
                <c:pt idx="4">
                  <c:v>102.75755896299033</c:v>
                </c:pt>
                <c:pt idx="5">
                  <c:v>101.81415111767966</c:v>
                </c:pt>
                <c:pt idx="6">
                  <c:v>104.34878995012008</c:v>
                </c:pt>
                <c:pt idx="7">
                  <c:v>105.41289488268983</c:v>
                </c:pt>
                <c:pt idx="8">
                  <c:v>101.49639756142619</c:v>
                </c:pt>
                <c:pt idx="9">
                  <c:v>102.52848081778434</c:v>
                </c:pt>
                <c:pt idx="10">
                  <c:v>101.60970503109797</c:v>
                </c:pt>
                <c:pt idx="11">
                  <c:v>100.59979062750169</c:v>
                </c:pt>
                <c:pt idx="12">
                  <c:v>100.99882997721535</c:v>
                </c:pt>
                <c:pt idx="13">
                  <c:v>103.26251616478848</c:v>
                </c:pt>
                <c:pt idx="14">
                  <c:v>95.536670977276927</c:v>
                </c:pt>
                <c:pt idx="15">
                  <c:v>95.254633906028701</c:v>
                </c:pt>
                <c:pt idx="16">
                  <c:v>98.194470102838849</c:v>
                </c:pt>
                <c:pt idx="17">
                  <c:v>98.746228216023155</c:v>
                </c:pt>
                <c:pt idx="18">
                  <c:v>101.46437588521461</c:v>
                </c:pt>
                <c:pt idx="19">
                  <c:v>100.60964345095141</c:v>
                </c:pt>
                <c:pt idx="20">
                  <c:v>77.524478108257895</c:v>
                </c:pt>
                <c:pt idx="21">
                  <c:v>82.63439866986883</c:v>
                </c:pt>
                <c:pt idx="22">
                  <c:v>77.184555699242566</c:v>
                </c:pt>
                <c:pt idx="23">
                  <c:v>79.522138062688583</c:v>
                </c:pt>
                <c:pt idx="24">
                  <c:v>83.276063797031838</c:v>
                </c:pt>
                <c:pt idx="25">
                  <c:v>84.491655890141018</c:v>
                </c:pt>
                <c:pt idx="26">
                  <c:v>85.029866371081965</c:v>
                </c:pt>
                <c:pt idx="27">
                  <c:v>85.26510253094402</c:v>
                </c:pt>
                <c:pt idx="28">
                  <c:v>88.297308947595297</c:v>
                </c:pt>
                <c:pt idx="29">
                  <c:v>91.464991686680207</c:v>
                </c:pt>
                <c:pt idx="30">
                  <c:v>94.920869511669437</c:v>
                </c:pt>
                <c:pt idx="31">
                  <c:v>95.562534638832446</c:v>
                </c:pt>
                <c:pt idx="32">
                  <c:v>96.701767350206296</c:v>
                </c:pt>
                <c:pt idx="33">
                  <c:v>98.278219102161458</c:v>
                </c:pt>
              </c:numCache>
            </c:numRef>
          </c:val>
        </c:ser>
        <c:ser>
          <c:idx val="3"/>
          <c:order val="2"/>
          <c:tx>
            <c:strRef>
              <c:f>data!$A$27</c:f>
              <c:strCache>
                <c:ptCount val="1"/>
                <c:pt idx="0">
                  <c:v>Norge</c:v>
                </c:pt>
              </c:strCache>
            </c:strRef>
          </c:tx>
          <c:spPr>
            <a:ln w="34925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data!$B$21:$AI$21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data!$B$27:$AI$27</c:f>
              <c:numCache>
                <c:formatCode>_ * #,##0.0_ ;_ * \-#,##0.0_ ;_ * "-"??_ ;_ @_ </c:formatCode>
                <c:ptCount val="34"/>
                <c:pt idx="0" formatCode="_ * #,##0_ ;_ * \-#,##0_ ;_ * &quot;-&quot;??_ ;_ @_ ">
                  <c:v>100</c:v>
                </c:pt>
                <c:pt idx="1">
                  <c:v>104.91570166484813</c:v>
                </c:pt>
                <c:pt idx="2">
                  <c:v>102.58913800992573</c:v>
                </c:pt>
                <c:pt idx="3">
                  <c:v>106.10749357643166</c:v>
                </c:pt>
                <c:pt idx="4">
                  <c:v>105.12195980430116</c:v>
                </c:pt>
                <c:pt idx="5">
                  <c:v>104.49966562247018</c:v>
                </c:pt>
                <c:pt idx="6">
                  <c:v>106.81707789236563</c:v>
                </c:pt>
                <c:pt idx="7">
                  <c:v>107.77938122558164</c:v>
                </c:pt>
                <c:pt idx="8">
                  <c:v>105.25007919467812</c:v>
                </c:pt>
                <c:pt idx="9">
                  <c:v>106.1729611770089</c:v>
                </c:pt>
                <c:pt idx="10">
                  <c:v>106.18704023089649</c:v>
                </c:pt>
                <c:pt idx="11">
                  <c:v>105.65133223047411</c:v>
                </c:pt>
                <c:pt idx="12">
                  <c:v>105.38242230122135</c:v>
                </c:pt>
                <c:pt idx="13">
                  <c:v>107.58931399809933</c:v>
                </c:pt>
                <c:pt idx="14">
                  <c:v>96.607651965787895</c:v>
                </c:pt>
                <c:pt idx="15">
                  <c:v>97.418605469712432</c:v>
                </c:pt>
                <c:pt idx="16">
                  <c:v>99.198197881102388</c:v>
                </c:pt>
                <c:pt idx="17">
                  <c:v>98.423145964591185</c:v>
                </c:pt>
                <c:pt idx="18">
                  <c:v>98.997571363204386</c:v>
                </c:pt>
                <c:pt idx="19">
                  <c:v>98.765970926753724</c:v>
                </c:pt>
                <c:pt idx="20">
                  <c:v>74.359931012635954</c:v>
                </c:pt>
                <c:pt idx="21">
                  <c:v>79.390376966667844</c:v>
                </c:pt>
                <c:pt idx="22">
                  <c:v>74.98926472141072</c:v>
                </c:pt>
                <c:pt idx="23">
                  <c:v>74.502833409594871</c:v>
                </c:pt>
                <c:pt idx="24">
                  <c:v>78.816655520749009</c:v>
                </c:pt>
                <c:pt idx="25">
                  <c:v>79.849354123402904</c:v>
                </c:pt>
                <c:pt idx="26">
                  <c:v>80.671570870437506</c:v>
                </c:pt>
                <c:pt idx="27">
                  <c:v>81.71342085811834</c:v>
                </c:pt>
                <c:pt idx="28">
                  <c:v>84.228643835134278</c:v>
                </c:pt>
                <c:pt idx="29">
                  <c:v>87.005033261764808</c:v>
                </c:pt>
                <c:pt idx="30">
                  <c:v>90.195346872690152</c:v>
                </c:pt>
                <c:pt idx="31">
                  <c:v>90.845095209601908</c:v>
                </c:pt>
                <c:pt idx="32">
                  <c:v>91.798951110485376</c:v>
                </c:pt>
                <c:pt idx="33">
                  <c:v>93.243462039350959</c:v>
                </c:pt>
              </c:numCache>
            </c:numRef>
          </c:val>
        </c:ser>
        <c:ser>
          <c:idx val="5"/>
          <c:order val="3"/>
          <c:tx>
            <c:strRef>
              <c:f>data!$A$24</c:f>
              <c:strCache>
                <c:ptCount val="1"/>
                <c:pt idx="0">
                  <c:v>Småbyregioner</c:v>
                </c:pt>
              </c:strCache>
            </c:strRef>
          </c:tx>
          <c:spPr>
            <a:ln w="28575">
              <a:solidFill>
                <a:srgbClr val="7030A0"/>
              </a:solidFill>
              <a:prstDash val="dash"/>
            </a:ln>
          </c:spPr>
          <c:marker>
            <c:symbol val="none"/>
          </c:marker>
          <c:cat>
            <c:numRef>
              <c:f>data!$B$21:$AI$21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data!$B$24:$AI$24</c:f>
              <c:numCache>
                <c:formatCode>_ * #,##0.0_ ;_ * \-#,##0.0_ ;_ * "-"??_ ;_ @_ </c:formatCode>
                <c:ptCount val="34"/>
                <c:pt idx="0" formatCode="_ * #,##0_ ;_ * \-#,##0_ ;_ * &quot;-&quot;??_ ;_ @_ ">
                  <c:v>100</c:v>
                </c:pt>
                <c:pt idx="1">
                  <c:v>109.8790436005626</c:v>
                </c:pt>
                <c:pt idx="2">
                  <c:v>106.39099859353024</c:v>
                </c:pt>
                <c:pt idx="3">
                  <c:v>113.37834036568213</c:v>
                </c:pt>
                <c:pt idx="4">
                  <c:v>110.08720112517581</c:v>
                </c:pt>
                <c:pt idx="5">
                  <c:v>110.38537271448664</c:v>
                </c:pt>
                <c:pt idx="6">
                  <c:v>112.39943741209564</c:v>
                </c:pt>
                <c:pt idx="7">
                  <c:v>112.9507735583685</c:v>
                </c:pt>
                <c:pt idx="8">
                  <c:v>111.26300984528832</c:v>
                </c:pt>
                <c:pt idx="9">
                  <c:v>111.63431786216596</c:v>
                </c:pt>
                <c:pt idx="10">
                  <c:v>112.50070323488045</c:v>
                </c:pt>
                <c:pt idx="11">
                  <c:v>111.47679324894514</c:v>
                </c:pt>
                <c:pt idx="12">
                  <c:v>110.44725738396625</c:v>
                </c:pt>
                <c:pt idx="13">
                  <c:v>111.57243319268636</c:v>
                </c:pt>
                <c:pt idx="14">
                  <c:v>96.939521800281298</c:v>
                </c:pt>
                <c:pt idx="15">
                  <c:v>99.651195499296762</c:v>
                </c:pt>
                <c:pt idx="16">
                  <c:v>98.796061884669484</c:v>
                </c:pt>
                <c:pt idx="17">
                  <c:v>95.229254571026729</c:v>
                </c:pt>
                <c:pt idx="18">
                  <c:v>92.585091420534454</c:v>
                </c:pt>
                <c:pt idx="19">
                  <c:v>94.216596343178622</c:v>
                </c:pt>
                <c:pt idx="20">
                  <c:v>68.978902953586498</c:v>
                </c:pt>
                <c:pt idx="21">
                  <c:v>77.215189873417728</c:v>
                </c:pt>
                <c:pt idx="22">
                  <c:v>74.677918424753869</c:v>
                </c:pt>
                <c:pt idx="23">
                  <c:v>68.292545710267234</c:v>
                </c:pt>
                <c:pt idx="24">
                  <c:v>73.473980309423354</c:v>
                </c:pt>
                <c:pt idx="25">
                  <c:v>74.492264416315052</c:v>
                </c:pt>
                <c:pt idx="26">
                  <c:v>76.225035161744017</c:v>
                </c:pt>
                <c:pt idx="27">
                  <c:v>78.132208157524616</c:v>
                </c:pt>
                <c:pt idx="28">
                  <c:v>78.481012658227854</c:v>
                </c:pt>
                <c:pt idx="29">
                  <c:v>80.917018284106888</c:v>
                </c:pt>
                <c:pt idx="30">
                  <c:v>85.26019690576652</c:v>
                </c:pt>
                <c:pt idx="31">
                  <c:v>86.469760900140642</c:v>
                </c:pt>
                <c:pt idx="32">
                  <c:v>87.876230661040779</c:v>
                </c:pt>
                <c:pt idx="33">
                  <c:v>88.804500703234879</c:v>
                </c:pt>
              </c:numCache>
            </c:numRef>
          </c:val>
        </c:ser>
        <c:ser>
          <c:idx val="4"/>
          <c:order val="4"/>
          <c:tx>
            <c:strRef>
              <c:f>data!$A$26</c:f>
              <c:strCache>
                <c:ptCount val="1"/>
                <c:pt idx="0">
                  <c:v>Spredtbygde områder</c:v>
                </c:pt>
              </c:strCache>
            </c:strRef>
          </c:tx>
          <c:marker>
            <c:symbol val="none"/>
          </c:marker>
          <c:cat>
            <c:numRef>
              <c:f>data!$B$21:$AI$21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data!$B$26:$AI$26</c:f>
              <c:numCache>
                <c:formatCode>_ * #,##0.0_ ;_ * \-#,##0.0_ ;_ * "-"??_ ;_ @_ </c:formatCode>
                <c:ptCount val="34"/>
                <c:pt idx="0" formatCode="_ * #,##0_ ;_ * \-#,##0_ ;_ * &quot;-&quot;??_ ;_ @_ ">
                  <c:v>100</c:v>
                </c:pt>
                <c:pt idx="1">
                  <c:v>113.65533691115087</c:v>
                </c:pt>
                <c:pt idx="2">
                  <c:v>117.76982707215265</c:v>
                </c:pt>
                <c:pt idx="3">
                  <c:v>119.79725700655933</c:v>
                </c:pt>
                <c:pt idx="4">
                  <c:v>110.52474657125819</c:v>
                </c:pt>
                <c:pt idx="5">
                  <c:v>108.85509838998212</c:v>
                </c:pt>
                <c:pt idx="6">
                  <c:v>106.73822301729278</c:v>
                </c:pt>
                <c:pt idx="7">
                  <c:v>107.30471079308289</c:v>
                </c:pt>
                <c:pt idx="8">
                  <c:v>106.49970184853906</c:v>
                </c:pt>
                <c:pt idx="9">
                  <c:v>107.06618962432916</c:v>
                </c:pt>
                <c:pt idx="10">
                  <c:v>109.57066189624329</c:v>
                </c:pt>
                <c:pt idx="11">
                  <c:v>110.01788908765653</c:v>
                </c:pt>
                <c:pt idx="12">
                  <c:v>104.41264162194395</c:v>
                </c:pt>
                <c:pt idx="13">
                  <c:v>106.73822301729278</c:v>
                </c:pt>
                <c:pt idx="14">
                  <c:v>89.982110912343472</c:v>
                </c:pt>
                <c:pt idx="15">
                  <c:v>92.307692307692307</c:v>
                </c:pt>
                <c:pt idx="16">
                  <c:v>92.903995229576623</c:v>
                </c:pt>
                <c:pt idx="17">
                  <c:v>89.564698867024447</c:v>
                </c:pt>
                <c:pt idx="18">
                  <c:v>87.835420393559929</c:v>
                </c:pt>
                <c:pt idx="19">
                  <c:v>82.319618366129987</c:v>
                </c:pt>
                <c:pt idx="20">
                  <c:v>55.635062611806795</c:v>
                </c:pt>
                <c:pt idx="21">
                  <c:v>59.153249850924269</c:v>
                </c:pt>
                <c:pt idx="22">
                  <c:v>53.875968992248062</c:v>
                </c:pt>
                <c:pt idx="23">
                  <c:v>49.016100178890873</c:v>
                </c:pt>
                <c:pt idx="24">
                  <c:v>49.403697078115684</c:v>
                </c:pt>
                <c:pt idx="25">
                  <c:v>50.775193798449614</c:v>
                </c:pt>
                <c:pt idx="26">
                  <c:v>50.327966607036373</c:v>
                </c:pt>
                <c:pt idx="27">
                  <c:v>50.924269528920689</c:v>
                </c:pt>
                <c:pt idx="28">
                  <c:v>49.582587954680982</c:v>
                </c:pt>
                <c:pt idx="29">
                  <c:v>51.073345259391772</c:v>
                </c:pt>
                <c:pt idx="30">
                  <c:v>50.238521168753728</c:v>
                </c:pt>
                <c:pt idx="31">
                  <c:v>50.536672629695886</c:v>
                </c:pt>
                <c:pt idx="32">
                  <c:v>50</c:v>
                </c:pt>
                <c:pt idx="33">
                  <c:v>49.970184853905785</c:v>
                </c:pt>
              </c:numCache>
            </c:numRef>
          </c:val>
        </c:ser>
        <c:ser>
          <c:idx val="2"/>
          <c:order val="5"/>
          <c:tx>
            <c:strRef>
              <c:f>data!$A$25</c:f>
              <c:strCache>
                <c:ptCount val="1"/>
                <c:pt idx="0">
                  <c:v>Småsenterregioner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data!$B$21:$AI$21</c:f>
              <c:numCache>
                <c:formatCode>General</c:formatCode>
                <c:ptCount val="3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</c:numCache>
            </c:numRef>
          </c:cat>
          <c:val>
            <c:numRef>
              <c:f>data!$B$25:$AI$25</c:f>
              <c:numCache>
                <c:formatCode>_ * #,##0.0_ ;_ * \-#,##0.0_ ;_ * "-"??_ ;_ @_ </c:formatCode>
                <c:ptCount val="34"/>
                <c:pt idx="0" formatCode="_ * #,##0_ ;_ * \-#,##0_ ;_ * &quot;-&quot;??_ ;_ @_ ">
                  <c:v>100</c:v>
                </c:pt>
                <c:pt idx="1">
                  <c:v>108.86687890578941</c:v>
                </c:pt>
                <c:pt idx="2">
                  <c:v>106.74448767833982</c:v>
                </c:pt>
                <c:pt idx="3">
                  <c:v>111.07180756986205</c:v>
                </c:pt>
                <c:pt idx="4">
                  <c:v>106.28463624572574</c:v>
                </c:pt>
                <c:pt idx="5">
                  <c:v>104.86970876075934</c:v>
                </c:pt>
                <c:pt idx="6">
                  <c:v>105.43567975474591</c:v>
                </c:pt>
                <c:pt idx="7">
                  <c:v>105.8483669378611</c:v>
                </c:pt>
                <c:pt idx="8">
                  <c:v>108.73717721966749</c:v>
                </c:pt>
                <c:pt idx="9">
                  <c:v>109.69225327201981</c:v>
                </c:pt>
                <c:pt idx="10">
                  <c:v>110.0931493927603</c:v>
                </c:pt>
                <c:pt idx="11">
                  <c:v>112.1094210588374</c:v>
                </c:pt>
                <c:pt idx="12">
                  <c:v>104.6692607003891</c:v>
                </c:pt>
                <c:pt idx="13">
                  <c:v>105.42388869237118</c:v>
                </c:pt>
                <c:pt idx="14">
                  <c:v>87.690130880792367</c:v>
                </c:pt>
                <c:pt idx="15">
                  <c:v>88.043862752033959</c:v>
                </c:pt>
                <c:pt idx="16">
                  <c:v>88.197146562905317</c:v>
                </c:pt>
                <c:pt idx="17">
                  <c:v>83.740124985261176</c:v>
                </c:pt>
                <c:pt idx="18">
                  <c:v>81.476241009314947</c:v>
                </c:pt>
                <c:pt idx="19">
                  <c:v>77.45548873953544</c:v>
                </c:pt>
                <c:pt idx="20">
                  <c:v>52.599929253625746</c:v>
                </c:pt>
                <c:pt idx="21">
                  <c:v>52.729630939747672</c:v>
                </c:pt>
                <c:pt idx="22">
                  <c:v>54.651574106827027</c:v>
                </c:pt>
                <c:pt idx="23">
                  <c:v>46.338875132649449</c:v>
                </c:pt>
                <c:pt idx="24">
                  <c:v>49.121565853083361</c:v>
                </c:pt>
                <c:pt idx="25">
                  <c:v>46.409621506897771</c:v>
                </c:pt>
                <c:pt idx="26">
                  <c:v>45.442754392170734</c:v>
                </c:pt>
                <c:pt idx="27">
                  <c:v>48.756042919467049</c:v>
                </c:pt>
                <c:pt idx="28">
                  <c:v>47.258577997877602</c:v>
                </c:pt>
                <c:pt idx="29">
                  <c:v>46.999174625633763</c:v>
                </c:pt>
                <c:pt idx="30">
                  <c:v>47.293951185001774</c:v>
                </c:pt>
                <c:pt idx="31">
                  <c:v>47.341115434500644</c:v>
                </c:pt>
                <c:pt idx="32">
                  <c:v>46.904846126636016</c:v>
                </c:pt>
                <c:pt idx="33">
                  <c:v>46.574696380143855</c:v>
                </c:pt>
              </c:numCache>
            </c:numRef>
          </c:val>
        </c:ser>
        <c:marker val="1"/>
        <c:axId val="85001728"/>
        <c:axId val="85003264"/>
      </c:lineChart>
      <c:catAx>
        <c:axId val="85001728"/>
        <c:scaling>
          <c:orientation val="minMax"/>
        </c:scaling>
        <c:axPos val="b"/>
        <c:numFmt formatCode="General" sourceLinked="1"/>
        <c:tickLblPos val="nextTo"/>
        <c:crossAx val="85003264"/>
        <c:crosses val="autoZero"/>
        <c:auto val="1"/>
        <c:lblAlgn val="ctr"/>
        <c:lblOffset val="100"/>
      </c:catAx>
      <c:valAx>
        <c:axId val="85003264"/>
        <c:scaling>
          <c:orientation val="minMax"/>
        </c:scaling>
        <c:axPos val="l"/>
        <c:majorGridlines/>
        <c:numFmt formatCode="_ * #,##0_ ;_ * \-#,##0_ ;_ * &quot;-&quot;??_ ;_ @_ " sourceLinked="1"/>
        <c:tickLblPos val="nextTo"/>
        <c:crossAx val="85001728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571500"/>
    <xdr:ext cx="9315000" cy="6015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5000" cy="6015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fil-0011\0500$\REGA\Team%20Analyse\RUT%202014\Databeregninger\N&#230;ring\Statsansatte%201980-201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ds Munkejord" refreshedDate="41869.457842592594" createdVersion="3" refreshedVersion="3" minRefreshableVersion="3" recordCount="428">
  <cacheSource type="worksheet">
    <worksheetSource ref="A1:AN429" sheet="Rådata" r:id="rId2"/>
  </cacheSource>
  <cacheFields count="40">
    <cacheField name="Komnr" numFmtId="0">
      <sharedItems containsSemiMixedTypes="0" containsString="0" containsNumber="1" containsInteger="1" minValue="101" maxValue="2030"/>
    </cacheField>
    <cacheField name="Kommune" numFmtId="0">
      <sharedItems/>
    </cacheField>
    <cacheField name="1980" numFmtId="0">
      <sharedItems containsSemiMixedTypes="0" containsString="0" containsNumber="1" containsInteger="1" minValue="3" maxValue="48706"/>
    </cacheField>
    <cacheField name="1981" numFmtId="0">
      <sharedItems containsSemiMixedTypes="0" containsString="0" containsNumber="1" containsInteger="1" minValue="3" maxValue="50067"/>
    </cacheField>
    <cacheField name="1982" numFmtId="0">
      <sharedItems containsSemiMixedTypes="0" containsString="0" containsNumber="1" containsInteger="1" minValue="3" maxValue="49595"/>
    </cacheField>
    <cacheField name="1983" numFmtId="0">
      <sharedItems containsSemiMixedTypes="0" containsString="0" containsNumber="1" containsInteger="1" minValue="4" maxValue="49609"/>
    </cacheField>
    <cacheField name="1984" numFmtId="0">
      <sharedItems containsSemiMixedTypes="0" containsString="0" containsNumber="1" containsInteger="1" minValue="3" maxValue="49690"/>
    </cacheField>
    <cacheField name="1985" numFmtId="0">
      <sharedItems containsSemiMixedTypes="0" containsString="0" containsNumber="1" containsInteger="1" minValue="5" maxValue="49201"/>
    </cacheField>
    <cacheField name="1986" numFmtId="0">
      <sharedItems containsSemiMixedTypes="0" containsString="0" containsNumber="1" containsInteger="1" minValue="4" maxValue="50022"/>
    </cacheField>
    <cacheField name="1987" numFmtId="0">
      <sharedItems containsSemiMixedTypes="0" containsString="0" containsNumber="1" containsInteger="1" minValue="5" maxValue="50507"/>
    </cacheField>
    <cacheField name="1988" numFmtId="0">
      <sharedItems containsSemiMixedTypes="0" containsString="0" containsNumber="1" containsInteger="1" minValue="4" maxValue="47577"/>
    </cacheField>
    <cacheField name="1989" numFmtId="0">
      <sharedItems containsSemiMixedTypes="0" containsString="0" containsNumber="1" containsInteger="1" minValue="4" maxValue="48992"/>
    </cacheField>
    <cacheField name="1990" numFmtId="0">
      <sharedItems containsSemiMixedTypes="0" containsString="0" containsNumber="1" containsInteger="1" minValue="4" maxValue="46771"/>
    </cacheField>
    <cacheField name="1991" numFmtId="0">
      <sharedItems containsSemiMixedTypes="0" containsString="0" containsNumber="1" containsInteger="1" minValue="5" maxValue="46401"/>
    </cacheField>
    <cacheField name="1992" numFmtId="0">
      <sharedItems containsSemiMixedTypes="0" containsString="0" containsNumber="1" containsInteger="1" minValue="4" maxValue="46018"/>
    </cacheField>
    <cacheField name="1993" numFmtId="0">
      <sharedItems containsSemiMixedTypes="0" containsString="0" containsNumber="1" containsInteger="1" minValue="5" maxValue="46580"/>
    </cacheField>
    <cacheField name="1994" numFmtId="0">
      <sharedItems containsSemiMixedTypes="0" containsString="0" containsNumber="1" containsInteger="1" minValue="4" maxValue="42807"/>
    </cacheField>
    <cacheField name="1995" numFmtId="0">
      <sharedItems containsSemiMixedTypes="0" containsString="0" containsNumber="1" containsInteger="1" minValue="6" maxValue="42866"/>
    </cacheField>
    <cacheField name="1996" numFmtId="0">
      <sharedItems containsSemiMixedTypes="0" containsString="0" containsNumber="1" containsInteger="1" minValue="6" maxValue="43851"/>
    </cacheField>
    <cacheField name="1997" numFmtId="0">
      <sharedItems containsSemiMixedTypes="0" containsString="0" containsNumber="1" containsInteger="1" minValue="3" maxValue="45926"/>
    </cacheField>
    <cacheField name="1998" numFmtId="0">
      <sharedItems containsSemiMixedTypes="0" containsString="0" containsNumber="1" containsInteger="1" minValue="4" maxValue="47350"/>
    </cacheField>
    <cacheField name="1999" numFmtId="0">
      <sharedItems containsSemiMixedTypes="0" containsString="0" containsNumber="1" containsInteger="1" minValue="1" maxValue="46400"/>
    </cacheField>
    <cacheField name="2000" numFmtId="0">
      <sharedItems containsSemiMixedTypes="0" containsString="0" containsNumber="1" containsInteger="1" minValue="1" maxValue="35577"/>
    </cacheField>
    <cacheField name="2001" numFmtId="0">
      <sharedItems containsSemiMixedTypes="0" containsString="0" containsNumber="1" containsInteger="1" minValue="1" maxValue="38172"/>
    </cacheField>
    <cacheField name="2002" numFmtId="0">
      <sharedItems containsSemiMixedTypes="0" containsString="0" containsNumber="1" containsInteger="1" minValue="1" maxValue="33666"/>
    </cacheField>
    <cacheField name="2003" numFmtId="0">
      <sharedItems containsSemiMixedTypes="0" containsString="0" containsNumber="1" containsInteger="1" minValue="1" maxValue="36264"/>
    </cacheField>
    <cacheField name="2004" numFmtId="0">
      <sharedItems containsSemiMixedTypes="0" containsString="0" containsNumber="1" containsInteger="1" minValue="0" maxValue="37289"/>
    </cacheField>
    <cacheField name="2005" numFmtId="0">
      <sharedItems containsSemiMixedTypes="0" containsString="0" containsNumber="1" containsInteger="1" minValue="0" maxValue="37262"/>
    </cacheField>
    <cacheField name="2006" numFmtId="0">
      <sharedItems containsSemiMixedTypes="0" containsString="0" containsNumber="1" containsInteger="1" minValue="0" maxValue="37247"/>
    </cacheField>
    <cacheField name="2007" numFmtId="0">
      <sharedItems containsSemiMixedTypes="0" containsString="0" containsNumber="1" containsInteger="1" minValue="0" maxValue="36930"/>
    </cacheField>
    <cacheField name="2008" numFmtId="0">
      <sharedItems containsSemiMixedTypes="0" containsString="0" containsNumber="1" containsInteger="1" minValue="0" maxValue="38188"/>
    </cacheField>
    <cacheField name="2009" numFmtId="0">
      <sharedItems containsSemiMixedTypes="0" containsString="0" containsNumber="1" containsInteger="1" minValue="0" maxValue="39629"/>
    </cacheField>
    <cacheField name="2010" numFmtId="0">
      <sharedItems containsSemiMixedTypes="0" containsString="0" containsNumber="1" containsInteger="1" minValue="0" maxValue="41429"/>
    </cacheField>
    <cacheField name="2011" numFmtId="0">
      <sharedItems containsSemiMixedTypes="0" containsString="0" containsNumber="1" containsInteger="1" minValue="0" maxValue="41970"/>
    </cacheField>
    <cacheField name="2012" numFmtId="0">
      <sharedItems containsSemiMixedTypes="0" containsString="0" containsNumber="1" containsInteger="1" minValue="0" maxValue="42580"/>
    </cacheField>
    <cacheField name="2013" numFmtId="0">
      <sharedItems containsSemiMixedTypes="0" containsString="0" containsNumber="1" containsInteger="1" minValue="0" maxValue="43134"/>
    </cacheField>
    <cacheField name="BA-160" numFmtId="0">
      <sharedItems containsSemiMixedTypes="0" containsString="0" containsNumber="1" containsInteger="1" minValue="1" maxValue="160"/>
    </cacheField>
    <cacheField name="BA-sentralitet grov" numFmtId="0">
      <sharedItems containsSemiMixedTypes="0" containsString="0" containsNumber="1" containsInteger="1" minValue="1" maxValue="5" count="5">
        <n v="3"/>
        <n v="2"/>
        <n v="1"/>
        <n v="4"/>
        <n v="5"/>
      </sharedItems>
    </cacheField>
    <cacheField name="Fylke" numFmtId="0">
      <sharedItems containsSemiMixedTypes="0" containsString="0" containsNumber="1" containsInteger="1" minValue="1" maxValue="20"/>
    </cacheField>
    <cacheField name="BA-landsdel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8">
  <r>
    <n v="101"/>
    <s v="HALDEN"/>
    <n v="594"/>
    <n v="619"/>
    <n v="609"/>
    <n v="628"/>
    <n v="657"/>
    <n v="652"/>
    <n v="677"/>
    <n v="705"/>
    <n v="712"/>
    <n v="729"/>
    <n v="736"/>
    <n v="719"/>
    <n v="715"/>
    <n v="716"/>
    <n v="813"/>
    <n v="812"/>
    <n v="695"/>
    <n v="680"/>
    <n v="695"/>
    <n v="703"/>
    <n v="532"/>
    <n v="561"/>
    <n v="559"/>
    <n v="554"/>
    <n v="494"/>
    <n v="593"/>
    <n v="661"/>
    <n v="656"/>
    <n v="670"/>
    <n v="690"/>
    <n v="820"/>
    <n v="949"/>
    <n v="971"/>
    <n v="993"/>
    <n v="1"/>
    <x v="0"/>
    <n v="1"/>
    <s v="1 - Østviken"/>
  </r>
  <r>
    <n v="104"/>
    <s v="MOSS"/>
    <n v="731"/>
    <n v="790"/>
    <n v="695"/>
    <n v="841"/>
    <n v="853"/>
    <n v="860"/>
    <n v="880"/>
    <n v="897"/>
    <n v="903"/>
    <n v="908"/>
    <n v="861"/>
    <n v="853"/>
    <n v="865"/>
    <n v="862"/>
    <n v="831"/>
    <n v="871"/>
    <n v="827"/>
    <n v="839"/>
    <n v="871"/>
    <n v="885"/>
    <n v="739"/>
    <n v="795"/>
    <n v="793"/>
    <n v="772"/>
    <n v="720"/>
    <n v="666"/>
    <n v="709"/>
    <n v="709"/>
    <n v="707"/>
    <n v="670"/>
    <n v="678"/>
    <n v="677"/>
    <n v="683"/>
    <n v="670"/>
    <n v="2"/>
    <x v="1"/>
    <n v="1"/>
    <s v="1 - Østviken"/>
  </r>
  <r>
    <n v="105"/>
    <s v="SARPSBORG"/>
    <n v="1004"/>
    <n v="1074"/>
    <n v="1074"/>
    <n v="1090"/>
    <n v="1096"/>
    <n v="1135"/>
    <n v="1201"/>
    <n v="1224"/>
    <n v="1219"/>
    <n v="1226"/>
    <n v="1280"/>
    <n v="1308"/>
    <n v="1260"/>
    <n v="1226"/>
    <n v="900"/>
    <n v="875"/>
    <n v="1048"/>
    <n v="1150"/>
    <n v="1007"/>
    <n v="951"/>
    <n v="486"/>
    <n v="568"/>
    <n v="534"/>
    <n v="544"/>
    <n v="723"/>
    <n v="798"/>
    <n v="756"/>
    <n v="860"/>
    <n v="928"/>
    <n v="987"/>
    <n v="978"/>
    <n v="978"/>
    <n v="975"/>
    <n v="1043"/>
    <n v="3"/>
    <x v="1"/>
    <n v="1"/>
    <s v="1 - Østviken"/>
  </r>
  <r>
    <n v="106"/>
    <s v="FREDRIKSTAD"/>
    <n v="752"/>
    <n v="832"/>
    <n v="808"/>
    <n v="859"/>
    <n v="894"/>
    <n v="884"/>
    <n v="932"/>
    <n v="912"/>
    <n v="917"/>
    <n v="972"/>
    <n v="1020"/>
    <n v="970"/>
    <n v="1002"/>
    <n v="1088"/>
    <n v="841"/>
    <n v="943"/>
    <n v="1008"/>
    <n v="993"/>
    <n v="933"/>
    <n v="1116"/>
    <n v="762"/>
    <n v="779"/>
    <n v="788"/>
    <n v="698"/>
    <n v="893"/>
    <n v="822"/>
    <n v="813"/>
    <n v="815"/>
    <n v="854"/>
    <n v="856"/>
    <n v="877"/>
    <n v="846"/>
    <n v="827"/>
    <n v="799"/>
    <n v="3"/>
    <x v="1"/>
    <n v="1"/>
    <s v="1 - Østviken"/>
  </r>
  <r>
    <n v="111"/>
    <s v="HVALER"/>
    <n v="28"/>
    <n v="40"/>
    <n v="41"/>
    <n v="44"/>
    <n v="43"/>
    <n v="40"/>
    <n v="27"/>
    <n v="39"/>
    <n v="30"/>
    <n v="39"/>
    <n v="39"/>
    <n v="36"/>
    <n v="34"/>
    <n v="34"/>
    <n v="26"/>
    <n v="34"/>
    <n v="32"/>
    <n v="20"/>
    <n v="22"/>
    <n v="15"/>
    <n v="13"/>
    <n v="14"/>
    <n v="9"/>
    <n v="12"/>
    <n v="11"/>
    <n v="11"/>
    <n v="33"/>
    <n v="31"/>
    <n v="33"/>
    <n v="36"/>
    <n v="33"/>
    <n v="31"/>
    <n v="33"/>
    <n v="31"/>
    <n v="3"/>
    <x v="1"/>
    <n v="1"/>
    <s v="1 - Østviken"/>
  </r>
  <r>
    <n v="118"/>
    <s v="AREMARK"/>
    <n v="11"/>
    <n v="11"/>
    <n v="12"/>
    <n v="12"/>
    <n v="11"/>
    <n v="13"/>
    <n v="14"/>
    <n v="15"/>
    <n v="16"/>
    <n v="15"/>
    <n v="15"/>
    <n v="18"/>
    <n v="16"/>
    <n v="18"/>
    <n v="15"/>
    <n v="15"/>
    <n v="15"/>
    <n v="10"/>
    <n v="11"/>
    <n v="9"/>
    <n v="8"/>
    <n v="9"/>
    <n v="5"/>
    <n v="6"/>
    <n v="5"/>
    <n v="5"/>
    <n v="7"/>
    <n v="7"/>
    <n v="7"/>
    <n v="8"/>
    <n v="7"/>
    <n v="7"/>
    <n v="8"/>
    <n v="7"/>
    <n v="1"/>
    <x v="0"/>
    <n v="1"/>
    <s v="1 - Østviken"/>
  </r>
  <r>
    <n v="119"/>
    <s v="MARKER"/>
    <n v="87"/>
    <n v="91"/>
    <n v="90"/>
    <n v="89"/>
    <n v="84"/>
    <n v="70"/>
    <n v="71"/>
    <n v="75"/>
    <n v="70"/>
    <n v="77"/>
    <n v="77"/>
    <n v="71"/>
    <n v="68"/>
    <n v="63"/>
    <n v="62"/>
    <n v="60"/>
    <n v="65"/>
    <n v="63"/>
    <n v="52"/>
    <n v="50"/>
    <n v="49"/>
    <n v="53"/>
    <n v="49"/>
    <n v="50"/>
    <n v="48"/>
    <n v="51"/>
    <n v="48"/>
    <n v="49"/>
    <n v="53"/>
    <n v="54"/>
    <n v="55"/>
    <n v="59"/>
    <n v="61"/>
    <n v="56"/>
    <n v="4"/>
    <x v="0"/>
    <n v="1"/>
    <s v="1 - Østviken"/>
  </r>
  <r>
    <n v="121"/>
    <s v="RØMSKOG"/>
    <n v="5"/>
    <n v="4"/>
    <n v="4"/>
    <n v="4"/>
    <n v="4"/>
    <n v="5"/>
    <n v="4"/>
    <n v="5"/>
    <n v="4"/>
    <n v="4"/>
    <n v="4"/>
    <n v="5"/>
    <n v="5"/>
    <n v="6"/>
    <n v="6"/>
    <n v="7"/>
    <n v="6"/>
    <n v="3"/>
    <n v="4"/>
    <n v="3"/>
    <n v="3"/>
    <n v="3"/>
    <n v="2"/>
    <n v="2"/>
    <n v="2"/>
    <n v="1"/>
    <n v="1"/>
    <n v="1"/>
    <n v="1"/>
    <n v="1"/>
    <n v="1"/>
    <n v="1"/>
    <n v="1"/>
    <n v="1"/>
    <n v="5"/>
    <x v="2"/>
    <n v="1"/>
    <s v="1 - Østviken"/>
  </r>
  <r>
    <n v="122"/>
    <s v="TRØGSTAD"/>
    <n v="27"/>
    <n v="35"/>
    <n v="35"/>
    <n v="37"/>
    <n v="37"/>
    <n v="43"/>
    <n v="43"/>
    <n v="38"/>
    <n v="36"/>
    <n v="38"/>
    <n v="39"/>
    <n v="41"/>
    <n v="49"/>
    <n v="79"/>
    <n v="63"/>
    <n v="65"/>
    <n v="64"/>
    <n v="60"/>
    <n v="56"/>
    <n v="50"/>
    <n v="50"/>
    <n v="49"/>
    <n v="55"/>
    <n v="53"/>
    <n v="55"/>
    <n v="58"/>
    <n v="51"/>
    <n v="49"/>
    <n v="50"/>
    <n v="51"/>
    <n v="52"/>
    <n v="54"/>
    <n v="51"/>
    <n v="50"/>
    <n v="4"/>
    <x v="0"/>
    <n v="1"/>
    <s v="1 - Østviken"/>
  </r>
  <r>
    <n v="123"/>
    <s v="SPYDEBERG"/>
    <n v="37"/>
    <n v="38"/>
    <n v="35"/>
    <n v="35"/>
    <n v="37"/>
    <n v="35"/>
    <n v="39"/>
    <n v="40"/>
    <n v="36"/>
    <n v="37"/>
    <n v="39"/>
    <n v="35"/>
    <n v="38"/>
    <n v="42"/>
    <n v="35"/>
    <n v="40"/>
    <n v="39"/>
    <n v="41"/>
    <n v="25"/>
    <n v="34"/>
    <n v="15"/>
    <n v="15"/>
    <n v="10"/>
    <n v="12"/>
    <n v="14"/>
    <n v="13"/>
    <n v="12"/>
    <n v="12"/>
    <n v="15"/>
    <n v="13"/>
    <n v="14"/>
    <n v="12"/>
    <n v="10"/>
    <n v="8"/>
    <n v="5"/>
    <x v="2"/>
    <n v="1"/>
    <s v="1 - Østviken"/>
  </r>
  <r>
    <n v="124"/>
    <s v="ASKIM"/>
    <n v="215"/>
    <n v="252"/>
    <n v="260"/>
    <n v="250"/>
    <n v="248"/>
    <n v="236"/>
    <n v="242"/>
    <n v="252"/>
    <n v="244"/>
    <n v="263"/>
    <n v="264"/>
    <n v="261"/>
    <n v="248"/>
    <n v="263"/>
    <n v="137"/>
    <n v="149"/>
    <n v="143"/>
    <n v="141"/>
    <n v="161"/>
    <n v="171"/>
    <n v="84"/>
    <n v="91"/>
    <n v="102"/>
    <n v="109"/>
    <n v="155"/>
    <n v="155"/>
    <n v="137"/>
    <n v="136"/>
    <n v="113"/>
    <n v="121"/>
    <n v="95"/>
    <n v="115"/>
    <n v="121"/>
    <n v="124"/>
    <n v="4"/>
    <x v="0"/>
    <n v="1"/>
    <s v="1 - Østviken"/>
  </r>
  <r>
    <n v="125"/>
    <s v="EIDSBERG"/>
    <n v="114"/>
    <n v="127"/>
    <n v="115"/>
    <n v="123"/>
    <n v="126"/>
    <n v="122"/>
    <n v="131"/>
    <n v="129"/>
    <n v="132"/>
    <n v="133"/>
    <n v="144"/>
    <n v="138"/>
    <n v="132"/>
    <n v="142"/>
    <n v="141"/>
    <n v="129"/>
    <n v="128"/>
    <n v="136"/>
    <n v="160"/>
    <n v="182"/>
    <n v="99"/>
    <n v="99"/>
    <n v="92"/>
    <n v="93"/>
    <n v="98"/>
    <n v="75"/>
    <n v="68"/>
    <n v="65"/>
    <n v="74"/>
    <n v="75"/>
    <n v="76"/>
    <n v="67"/>
    <n v="60"/>
    <n v="60"/>
    <n v="4"/>
    <x v="0"/>
    <n v="1"/>
    <s v="1 - Østviken"/>
  </r>
  <r>
    <n v="127"/>
    <s v="SKIPTVET"/>
    <n v="19"/>
    <n v="23"/>
    <n v="22"/>
    <n v="22"/>
    <n v="23"/>
    <n v="23"/>
    <n v="25"/>
    <n v="23"/>
    <n v="24"/>
    <n v="23"/>
    <n v="28"/>
    <n v="23"/>
    <n v="28"/>
    <n v="30"/>
    <n v="25"/>
    <n v="23"/>
    <n v="22"/>
    <n v="22"/>
    <n v="17"/>
    <n v="11"/>
    <n v="10"/>
    <n v="9"/>
    <n v="8"/>
    <n v="7"/>
    <n v="31"/>
    <n v="32"/>
    <n v="27"/>
    <n v="7"/>
    <n v="9"/>
    <n v="37"/>
    <n v="64"/>
    <n v="66"/>
    <n v="54"/>
    <n v="29"/>
    <n v="4"/>
    <x v="0"/>
    <n v="1"/>
    <s v="1 - Østviken"/>
  </r>
  <r>
    <n v="128"/>
    <s v="RAKKESTAD"/>
    <n v="66"/>
    <n v="71"/>
    <n v="69"/>
    <n v="74"/>
    <n v="73"/>
    <n v="73"/>
    <n v="74"/>
    <n v="77"/>
    <n v="72"/>
    <n v="77"/>
    <n v="77"/>
    <n v="75"/>
    <n v="77"/>
    <n v="73"/>
    <n v="64"/>
    <n v="63"/>
    <n v="68"/>
    <n v="64"/>
    <n v="69"/>
    <n v="54"/>
    <n v="34"/>
    <n v="97"/>
    <n v="21"/>
    <n v="20"/>
    <n v="21"/>
    <n v="18"/>
    <n v="33"/>
    <n v="32"/>
    <n v="33"/>
    <n v="20"/>
    <n v="33"/>
    <n v="33"/>
    <n v="34"/>
    <n v="23"/>
    <n v="3"/>
    <x v="1"/>
    <n v="1"/>
    <s v="1 - Østviken"/>
  </r>
  <r>
    <n v="135"/>
    <s v="RÅDE"/>
    <n v="26"/>
    <n v="28"/>
    <n v="34"/>
    <n v="35"/>
    <n v="35"/>
    <n v="32"/>
    <n v="33"/>
    <n v="35"/>
    <n v="34"/>
    <n v="39"/>
    <n v="38"/>
    <n v="40"/>
    <n v="40"/>
    <n v="40"/>
    <n v="22"/>
    <n v="40"/>
    <n v="41"/>
    <n v="42"/>
    <n v="30"/>
    <n v="22"/>
    <n v="21"/>
    <n v="15"/>
    <n v="19"/>
    <n v="12"/>
    <n v="11"/>
    <n v="15"/>
    <n v="13"/>
    <n v="12"/>
    <n v="16"/>
    <n v="13"/>
    <n v="39"/>
    <n v="59"/>
    <n v="56"/>
    <n v="58"/>
    <n v="3"/>
    <x v="1"/>
    <n v="1"/>
    <s v="1 - Østviken"/>
  </r>
  <r>
    <n v="136"/>
    <s v="RYGGE"/>
    <n v="78"/>
    <n v="83"/>
    <n v="102"/>
    <n v="100"/>
    <n v="104"/>
    <n v="98"/>
    <n v="99"/>
    <n v="98"/>
    <n v="102"/>
    <n v="105"/>
    <n v="108"/>
    <n v="104"/>
    <n v="94"/>
    <n v="113"/>
    <n v="120"/>
    <n v="117"/>
    <n v="110"/>
    <n v="91"/>
    <n v="99"/>
    <n v="130"/>
    <n v="70"/>
    <n v="62"/>
    <n v="66"/>
    <n v="46"/>
    <n v="35"/>
    <n v="31"/>
    <n v="14"/>
    <n v="15"/>
    <n v="19"/>
    <n v="22"/>
    <n v="22"/>
    <n v="14"/>
    <n v="13"/>
    <n v="154"/>
    <n v="2"/>
    <x v="1"/>
    <n v="1"/>
    <s v="1 - Østviken"/>
  </r>
  <r>
    <n v="137"/>
    <s v="VÅLER"/>
    <n v="46"/>
    <n v="51"/>
    <n v="55"/>
    <n v="56"/>
    <n v="60"/>
    <n v="62"/>
    <n v="61"/>
    <n v="58"/>
    <n v="62"/>
    <n v="67"/>
    <n v="93"/>
    <n v="95"/>
    <n v="77"/>
    <n v="69"/>
    <n v="65"/>
    <n v="67"/>
    <n v="62"/>
    <n v="49"/>
    <n v="54"/>
    <n v="49"/>
    <n v="50"/>
    <n v="16"/>
    <n v="18"/>
    <n v="14"/>
    <n v="15"/>
    <n v="42"/>
    <n v="11"/>
    <n v="12"/>
    <n v="15"/>
    <n v="37"/>
    <n v="16"/>
    <n v="11"/>
    <n v="11"/>
    <n v="5"/>
    <n v="2"/>
    <x v="1"/>
    <n v="1"/>
    <s v="1 - Østviken"/>
  </r>
  <r>
    <n v="138"/>
    <s v="HOBØL"/>
    <n v="30"/>
    <n v="33"/>
    <n v="32"/>
    <n v="34"/>
    <n v="34"/>
    <n v="33"/>
    <n v="32"/>
    <n v="32"/>
    <n v="32"/>
    <n v="33"/>
    <n v="31"/>
    <n v="41"/>
    <n v="39"/>
    <n v="44"/>
    <n v="40"/>
    <n v="41"/>
    <n v="35"/>
    <n v="20"/>
    <n v="21"/>
    <n v="23"/>
    <n v="13"/>
    <n v="15"/>
    <n v="10"/>
    <n v="14"/>
    <n v="14"/>
    <n v="11"/>
    <n v="10"/>
    <n v="12"/>
    <n v="15"/>
    <n v="12"/>
    <n v="13"/>
    <n v="7"/>
    <n v="9"/>
    <n v="8"/>
    <n v="5"/>
    <x v="2"/>
    <n v="1"/>
    <s v="1 - Østviken"/>
  </r>
  <r>
    <n v="211"/>
    <s v="VESTBY"/>
    <n v="55"/>
    <n v="58"/>
    <n v="58"/>
    <n v="65"/>
    <n v="71"/>
    <n v="69"/>
    <n v="68"/>
    <n v="74"/>
    <n v="75"/>
    <n v="82"/>
    <n v="82"/>
    <n v="81"/>
    <n v="81"/>
    <n v="67"/>
    <n v="71"/>
    <n v="91"/>
    <n v="99"/>
    <n v="74"/>
    <n v="103"/>
    <n v="103"/>
    <n v="48"/>
    <n v="41"/>
    <n v="41"/>
    <n v="39"/>
    <n v="93"/>
    <n v="92"/>
    <n v="91"/>
    <n v="87"/>
    <n v="84"/>
    <n v="97"/>
    <n v="95"/>
    <n v="84"/>
    <n v="88"/>
    <n v="86"/>
    <n v="5"/>
    <x v="2"/>
    <n v="2"/>
    <s v="1 - Østviken"/>
  </r>
  <r>
    <n v="213"/>
    <s v="SKI"/>
    <n v="368"/>
    <n v="379"/>
    <n v="389"/>
    <n v="404"/>
    <n v="345"/>
    <n v="366"/>
    <n v="375"/>
    <n v="421"/>
    <n v="469"/>
    <n v="511"/>
    <n v="636"/>
    <n v="628"/>
    <n v="540"/>
    <n v="476"/>
    <n v="450"/>
    <n v="473"/>
    <n v="478"/>
    <n v="518"/>
    <n v="444"/>
    <n v="426"/>
    <n v="290"/>
    <n v="293"/>
    <n v="313"/>
    <n v="389"/>
    <n v="384"/>
    <n v="391"/>
    <n v="404"/>
    <n v="431"/>
    <n v="404"/>
    <n v="417"/>
    <n v="439"/>
    <n v="499"/>
    <n v="487"/>
    <n v="490"/>
    <n v="5"/>
    <x v="2"/>
    <n v="2"/>
    <s v="1 - Østviken"/>
  </r>
  <r>
    <n v="214"/>
    <s v="ÅS"/>
    <n v="1179"/>
    <n v="1190"/>
    <n v="1207"/>
    <n v="1236"/>
    <n v="1217"/>
    <n v="1216"/>
    <n v="1162"/>
    <n v="1178"/>
    <n v="1189"/>
    <n v="1168"/>
    <n v="1158"/>
    <n v="1111"/>
    <n v="1243"/>
    <n v="1384"/>
    <n v="1309"/>
    <n v="1264"/>
    <n v="1311"/>
    <n v="1315"/>
    <n v="1331"/>
    <n v="1340"/>
    <n v="1327"/>
    <n v="1326"/>
    <n v="1335"/>
    <n v="1225"/>
    <n v="1313"/>
    <n v="1291"/>
    <n v="1389"/>
    <n v="1384"/>
    <n v="1543"/>
    <n v="1589"/>
    <n v="1659"/>
    <n v="1692"/>
    <n v="1666"/>
    <n v="1723"/>
    <n v="5"/>
    <x v="2"/>
    <n v="2"/>
    <s v="1 - Østviken"/>
  </r>
  <r>
    <n v="215"/>
    <s v="FROGN"/>
    <n v="126"/>
    <n v="134"/>
    <n v="123"/>
    <n v="142"/>
    <n v="147"/>
    <n v="144"/>
    <n v="150"/>
    <n v="171"/>
    <n v="179"/>
    <n v="181"/>
    <n v="123"/>
    <n v="112"/>
    <n v="108"/>
    <n v="98"/>
    <n v="106"/>
    <n v="123"/>
    <n v="124"/>
    <n v="97"/>
    <n v="132"/>
    <n v="133"/>
    <n v="89"/>
    <n v="81"/>
    <n v="101"/>
    <n v="68"/>
    <n v="71"/>
    <n v="65"/>
    <n v="47"/>
    <n v="46"/>
    <n v="51"/>
    <n v="55"/>
    <n v="56"/>
    <n v="53"/>
    <n v="41"/>
    <n v="43"/>
    <n v="5"/>
    <x v="2"/>
    <n v="2"/>
    <s v="1 - Østviken"/>
  </r>
  <r>
    <n v="216"/>
    <s v="NESODDEN"/>
    <n v="62"/>
    <n v="64"/>
    <n v="75"/>
    <n v="71"/>
    <n v="73"/>
    <n v="72"/>
    <n v="71"/>
    <n v="83"/>
    <n v="82"/>
    <n v="83"/>
    <n v="87"/>
    <n v="79"/>
    <n v="80"/>
    <n v="95"/>
    <n v="77"/>
    <n v="93"/>
    <n v="94"/>
    <n v="94"/>
    <n v="103"/>
    <n v="101"/>
    <n v="77"/>
    <n v="82"/>
    <n v="51"/>
    <n v="71"/>
    <n v="35"/>
    <n v="33"/>
    <n v="40"/>
    <n v="34"/>
    <n v="35"/>
    <n v="39"/>
    <n v="37"/>
    <n v="22"/>
    <n v="21"/>
    <n v="17"/>
    <n v="5"/>
    <x v="2"/>
    <n v="2"/>
    <s v="1 - Østviken"/>
  </r>
  <r>
    <n v="217"/>
    <s v="OPPEGÅRD"/>
    <n v="121"/>
    <n v="119"/>
    <n v="121"/>
    <n v="121"/>
    <n v="140"/>
    <n v="164"/>
    <n v="149"/>
    <n v="152"/>
    <n v="149"/>
    <n v="139"/>
    <n v="148"/>
    <n v="146"/>
    <n v="149"/>
    <n v="148"/>
    <n v="126"/>
    <n v="154"/>
    <n v="152"/>
    <n v="156"/>
    <n v="164"/>
    <n v="180"/>
    <n v="66"/>
    <n v="70"/>
    <n v="76"/>
    <n v="50"/>
    <n v="51"/>
    <n v="53"/>
    <n v="48"/>
    <n v="50"/>
    <n v="52"/>
    <n v="48"/>
    <n v="56"/>
    <n v="29"/>
    <n v="28"/>
    <n v="27"/>
    <n v="5"/>
    <x v="2"/>
    <n v="2"/>
    <s v="1 - Østviken"/>
  </r>
  <r>
    <n v="219"/>
    <s v="BÆRUM"/>
    <n v="1967"/>
    <n v="2024"/>
    <n v="2012"/>
    <n v="2057"/>
    <n v="2166"/>
    <n v="1894"/>
    <n v="2079"/>
    <n v="2132"/>
    <n v="2304"/>
    <n v="2293"/>
    <n v="2505"/>
    <n v="2410"/>
    <n v="2498"/>
    <n v="2514"/>
    <n v="2564"/>
    <n v="2320"/>
    <n v="2614"/>
    <n v="1823"/>
    <n v="1865"/>
    <n v="1731"/>
    <n v="1484"/>
    <n v="1482"/>
    <n v="1169"/>
    <n v="1179"/>
    <n v="1055"/>
    <n v="1121"/>
    <n v="1128"/>
    <n v="1145"/>
    <n v="1163"/>
    <n v="1156"/>
    <n v="1168"/>
    <n v="1155"/>
    <n v="1142"/>
    <n v="1194"/>
    <n v="5"/>
    <x v="2"/>
    <n v="2"/>
    <s v="1 - Østviken"/>
  </r>
  <r>
    <n v="220"/>
    <s v="ASKER"/>
    <n v="333"/>
    <n v="319"/>
    <n v="325"/>
    <n v="320"/>
    <n v="340"/>
    <n v="321"/>
    <n v="336"/>
    <n v="353"/>
    <n v="347"/>
    <n v="353"/>
    <n v="363"/>
    <n v="342"/>
    <n v="355"/>
    <n v="383"/>
    <n v="397"/>
    <n v="395"/>
    <n v="414"/>
    <n v="492"/>
    <n v="407"/>
    <n v="639"/>
    <n v="269"/>
    <n v="274"/>
    <n v="285"/>
    <n v="274"/>
    <n v="271"/>
    <n v="262"/>
    <n v="242"/>
    <n v="230"/>
    <n v="245"/>
    <n v="228"/>
    <n v="236"/>
    <n v="220"/>
    <n v="209"/>
    <n v="200"/>
    <n v="5"/>
    <x v="2"/>
    <n v="2"/>
    <s v="1 - Østviken"/>
  </r>
  <r>
    <n v="221"/>
    <s v="AURSKOG-HØLAND"/>
    <n v="210"/>
    <n v="224"/>
    <n v="229"/>
    <n v="224"/>
    <n v="300"/>
    <n v="302"/>
    <n v="298"/>
    <n v="310"/>
    <n v="247"/>
    <n v="235"/>
    <n v="254"/>
    <n v="251"/>
    <n v="246"/>
    <n v="173"/>
    <n v="149"/>
    <n v="175"/>
    <n v="171"/>
    <n v="68"/>
    <n v="100"/>
    <n v="89"/>
    <n v="36"/>
    <n v="36"/>
    <n v="41"/>
    <n v="27"/>
    <n v="49"/>
    <n v="52"/>
    <n v="56"/>
    <n v="52"/>
    <n v="71"/>
    <n v="68"/>
    <n v="72"/>
    <n v="70"/>
    <n v="67"/>
    <n v="67"/>
    <n v="5"/>
    <x v="2"/>
    <n v="2"/>
    <s v="1 - Østviken"/>
  </r>
  <r>
    <n v="226"/>
    <s v="SØRUM"/>
    <n v="115"/>
    <n v="122"/>
    <n v="114"/>
    <n v="124"/>
    <n v="126"/>
    <n v="127"/>
    <n v="122"/>
    <n v="128"/>
    <n v="133"/>
    <n v="129"/>
    <n v="133"/>
    <n v="131"/>
    <n v="124"/>
    <n v="122"/>
    <n v="96"/>
    <n v="119"/>
    <n v="113"/>
    <n v="80"/>
    <n v="108"/>
    <n v="138"/>
    <n v="66"/>
    <n v="68"/>
    <n v="75"/>
    <n v="61"/>
    <n v="60"/>
    <n v="61"/>
    <n v="30"/>
    <n v="33"/>
    <n v="40"/>
    <n v="30"/>
    <n v="33"/>
    <n v="34"/>
    <n v="33"/>
    <n v="32"/>
    <n v="5"/>
    <x v="2"/>
    <n v="2"/>
    <s v="1 - Østviken"/>
  </r>
  <r>
    <n v="227"/>
    <s v="FET"/>
    <n v="43"/>
    <n v="46"/>
    <n v="45"/>
    <n v="48"/>
    <n v="54"/>
    <n v="54"/>
    <n v="53"/>
    <n v="54"/>
    <n v="53"/>
    <n v="57"/>
    <n v="58"/>
    <n v="107"/>
    <n v="133"/>
    <n v="59"/>
    <n v="51"/>
    <n v="64"/>
    <n v="63"/>
    <n v="40"/>
    <n v="58"/>
    <n v="55"/>
    <n v="37"/>
    <n v="41"/>
    <n v="46"/>
    <n v="33"/>
    <n v="34"/>
    <n v="31"/>
    <n v="32"/>
    <n v="35"/>
    <n v="35"/>
    <n v="30"/>
    <n v="31"/>
    <n v="34"/>
    <n v="30"/>
    <n v="30"/>
    <n v="5"/>
    <x v="2"/>
    <n v="2"/>
    <s v="1 - Østviken"/>
  </r>
  <r>
    <n v="228"/>
    <s v="RÆLINGEN"/>
    <n v="38"/>
    <n v="43"/>
    <n v="42"/>
    <n v="43"/>
    <n v="49"/>
    <n v="52"/>
    <n v="54"/>
    <n v="53"/>
    <n v="57"/>
    <n v="64"/>
    <n v="48"/>
    <n v="51"/>
    <n v="49"/>
    <n v="38"/>
    <n v="50"/>
    <n v="65"/>
    <n v="66"/>
    <n v="37"/>
    <n v="43"/>
    <n v="43"/>
    <n v="29"/>
    <n v="28"/>
    <n v="32"/>
    <n v="19"/>
    <n v="18"/>
    <n v="19"/>
    <n v="17"/>
    <n v="19"/>
    <n v="17"/>
    <n v="21"/>
    <n v="20"/>
    <n v="21"/>
    <n v="21"/>
    <n v="18"/>
    <n v="5"/>
    <x v="2"/>
    <n v="2"/>
    <s v="1 - Østviken"/>
  </r>
  <r>
    <n v="229"/>
    <s v="ENEBAKK"/>
    <n v="38"/>
    <n v="40"/>
    <n v="39"/>
    <n v="45"/>
    <n v="49"/>
    <n v="53"/>
    <n v="53"/>
    <n v="56"/>
    <n v="56"/>
    <n v="57"/>
    <n v="66"/>
    <n v="63"/>
    <n v="65"/>
    <n v="55"/>
    <n v="48"/>
    <n v="60"/>
    <n v="57"/>
    <n v="37"/>
    <n v="53"/>
    <n v="52"/>
    <n v="36"/>
    <n v="31"/>
    <n v="30"/>
    <n v="26"/>
    <n v="25"/>
    <n v="23"/>
    <n v="25"/>
    <n v="22"/>
    <n v="25"/>
    <n v="22"/>
    <n v="22"/>
    <n v="9"/>
    <n v="11"/>
    <n v="9"/>
    <n v="5"/>
    <x v="2"/>
    <n v="2"/>
    <s v="1 - Østviken"/>
  </r>
  <r>
    <n v="230"/>
    <s v="LØRENSKOG"/>
    <n v="117"/>
    <n v="109"/>
    <n v="109"/>
    <n v="118"/>
    <n v="118"/>
    <n v="120"/>
    <n v="162"/>
    <n v="157"/>
    <n v="165"/>
    <n v="160"/>
    <n v="187"/>
    <n v="165"/>
    <n v="184"/>
    <n v="150"/>
    <n v="200"/>
    <n v="224"/>
    <n v="219"/>
    <n v="219"/>
    <n v="333"/>
    <n v="351"/>
    <n v="209"/>
    <n v="344"/>
    <n v="384"/>
    <n v="343"/>
    <n v="258"/>
    <n v="222"/>
    <n v="73"/>
    <n v="76"/>
    <n v="82"/>
    <n v="83"/>
    <n v="87"/>
    <n v="96"/>
    <n v="88"/>
    <n v="84"/>
    <n v="5"/>
    <x v="2"/>
    <n v="2"/>
    <s v="1 - Østviken"/>
  </r>
  <r>
    <n v="231"/>
    <s v="SKEDSMO"/>
    <n v="1277"/>
    <n v="1057"/>
    <n v="986"/>
    <n v="1069"/>
    <n v="1155"/>
    <n v="1147"/>
    <n v="1213"/>
    <n v="1238"/>
    <n v="1256"/>
    <n v="1399"/>
    <n v="1452"/>
    <n v="1369"/>
    <n v="1358"/>
    <n v="1365"/>
    <n v="976"/>
    <n v="950"/>
    <n v="1533"/>
    <n v="1386"/>
    <n v="1499"/>
    <n v="1490"/>
    <n v="1126"/>
    <n v="1318"/>
    <n v="1131"/>
    <n v="1285"/>
    <n v="1523"/>
    <n v="1967"/>
    <n v="1790"/>
    <n v="1907"/>
    <n v="1907"/>
    <n v="2072"/>
    <n v="2121"/>
    <n v="1986"/>
    <n v="1988"/>
    <n v="1952"/>
    <n v="5"/>
    <x v="2"/>
    <n v="2"/>
    <s v="1 - Østviken"/>
  </r>
  <r>
    <n v="233"/>
    <s v="NITTEDAL"/>
    <n v="224"/>
    <n v="212"/>
    <n v="221"/>
    <n v="217"/>
    <n v="227"/>
    <n v="214"/>
    <n v="234"/>
    <n v="232"/>
    <n v="207"/>
    <n v="208"/>
    <n v="198"/>
    <n v="109"/>
    <n v="123"/>
    <n v="124"/>
    <n v="120"/>
    <n v="118"/>
    <n v="114"/>
    <n v="112"/>
    <n v="111"/>
    <n v="107"/>
    <n v="53"/>
    <n v="54"/>
    <n v="57"/>
    <n v="39"/>
    <n v="38"/>
    <n v="42"/>
    <n v="43"/>
    <n v="42"/>
    <n v="24"/>
    <n v="35"/>
    <n v="41"/>
    <n v="37"/>
    <n v="43"/>
    <n v="42"/>
    <n v="5"/>
    <x v="2"/>
    <n v="2"/>
    <s v="1 - Østviken"/>
  </r>
  <r>
    <n v="234"/>
    <s v="GJERDRUM"/>
    <n v="15"/>
    <n v="19"/>
    <n v="19"/>
    <n v="19"/>
    <n v="20"/>
    <n v="23"/>
    <n v="22"/>
    <n v="21"/>
    <n v="21"/>
    <n v="19"/>
    <n v="20"/>
    <n v="20"/>
    <n v="20"/>
    <n v="21"/>
    <n v="20"/>
    <n v="19"/>
    <n v="25"/>
    <n v="15"/>
    <n v="18"/>
    <n v="9"/>
    <n v="9"/>
    <n v="9"/>
    <n v="8"/>
    <n v="6"/>
    <n v="7"/>
    <n v="6"/>
    <n v="7"/>
    <n v="6"/>
    <n v="7"/>
    <n v="5"/>
    <n v="3"/>
    <n v="6"/>
    <n v="6"/>
    <n v="6"/>
    <n v="5"/>
    <x v="2"/>
    <n v="2"/>
    <s v="1 - Østviken"/>
  </r>
  <r>
    <n v="235"/>
    <s v="ULLENSAKER"/>
    <n v="615"/>
    <n v="608"/>
    <n v="632"/>
    <n v="633"/>
    <n v="603"/>
    <n v="594"/>
    <n v="577"/>
    <n v="601"/>
    <n v="601"/>
    <n v="645"/>
    <n v="668"/>
    <n v="669"/>
    <n v="637"/>
    <n v="667"/>
    <n v="624"/>
    <n v="610"/>
    <n v="623"/>
    <n v="436"/>
    <n v="485"/>
    <n v="486"/>
    <n v="394"/>
    <n v="401"/>
    <n v="419"/>
    <n v="460"/>
    <n v="620"/>
    <n v="446"/>
    <n v="657"/>
    <n v="638"/>
    <n v="630"/>
    <n v="628"/>
    <n v="634"/>
    <n v="676"/>
    <n v="662"/>
    <n v="686"/>
    <n v="5"/>
    <x v="2"/>
    <n v="2"/>
    <s v="1 - Østviken"/>
  </r>
  <r>
    <n v="236"/>
    <s v="NES"/>
    <n v="141"/>
    <n v="152"/>
    <n v="152"/>
    <n v="154"/>
    <n v="153"/>
    <n v="154"/>
    <n v="160"/>
    <n v="164"/>
    <n v="168"/>
    <n v="166"/>
    <n v="167"/>
    <n v="158"/>
    <n v="164"/>
    <n v="174"/>
    <n v="151"/>
    <n v="170"/>
    <n v="189"/>
    <n v="97"/>
    <n v="126"/>
    <n v="121"/>
    <n v="86"/>
    <n v="91"/>
    <n v="91"/>
    <n v="71"/>
    <n v="67"/>
    <n v="57"/>
    <n v="57"/>
    <n v="48"/>
    <n v="46"/>
    <n v="49"/>
    <n v="44"/>
    <n v="43"/>
    <n v="48"/>
    <n v="46"/>
    <n v="5"/>
    <x v="2"/>
    <n v="2"/>
    <s v="1 - Østviken"/>
  </r>
  <r>
    <n v="237"/>
    <s v="EIDSVOLL"/>
    <n v="228"/>
    <n v="228"/>
    <n v="228"/>
    <n v="232"/>
    <n v="237"/>
    <n v="245"/>
    <n v="256"/>
    <n v="260"/>
    <n v="256"/>
    <n v="263"/>
    <n v="264"/>
    <n v="268"/>
    <n v="288"/>
    <n v="274"/>
    <n v="255"/>
    <n v="267"/>
    <n v="272"/>
    <n v="165"/>
    <n v="219"/>
    <n v="202"/>
    <n v="104"/>
    <n v="90"/>
    <n v="118"/>
    <n v="95"/>
    <n v="149"/>
    <n v="125"/>
    <n v="91"/>
    <n v="91"/>
    <n v="150"/>
    <n v="161"/>
    <n v="186"/>
    <n v="175"/>
    <n v="172"/>
    <n v="100"/>
    <n v="5"/>
    <x v="2"/>
    <n v="2"/>
    <s v="1 - Østviken"/>
  </r>
  <r>
    <n v="238"/>
    <s v="NANNESTAD"/>
    <n v="43"/>
    <n v="56"/>
    <n v="52"/>
    <n v="52"/>
    <n v="59"/>
    <n v="61"/>
    <n v="61"/>
    <n v="61"/>
    <n v="62"/>
    <n v="63"/>
    <n v="62"/>
    <n v="63"/>
    <n v="66"/>
    <n v="74"/>
    <n v="55"/>
    <n v="62"/>
    <n v="62"/>
    <n v="40"/>
    <n v="63"/>
    <n v="64"/>
    <n v="31"/>
    <n v="33"/>
    <n v="45"/>
    <n v="30"/>
    <n v="48"/>
    <n v="49"/>
    <n v="52"/>
    <n v="51"/>
    <n v="56"/>
    <n v="53"/>
    <n v="52"/>
    <n v="53"/>
    <n v="48"/>
    <n v="48"/>
    <n v="5"/>
    <x v="2"/>
    <n v="2"/>
    <s v="1 - Østviken"/>
  </r>
  <r>
    <n v="239"/>
    <s v="HURDAL"/>
    <n v="15"/>
    <n v="19"/>
    <n v="19"/>
    <n v="19"/>
    <n v="19"/>
    <n v="20"/>
    <n v="20"/>
    <n v="19"/>
    <n v="20"/>
    <n v="20"/>
    <n v="20"/>
    <n v="20"/>
    <n v="24"/>
    <n v="24"/>
    <n v="20"/>
    <n v="17"/>
    <n v="18"/>
    <n v="12"/>
    <n v="14"/>
    <n v="8"/>
    <n v="7"/>
    <n v="6"/>
    <n v="16"/>
    <n v="5"/>
    <n v="5"/>
    <n v="5"/>
    <n v="5"/>
    <n v="5"/>
    <n v="4"/>
    <n v="7"/>
    <n v="6"/>
    <n v="5"/>
    <n v="5"/>
    <n v="6"/>
    <n v="5"/>
    <x v="2"/>
    <n v="2"/>
    <s v="1 - Østviken"/>
  </r>
  <r>
    <n v="301"/>
    <s v="OSLO"/>
    <n v="48706"/>
    <n v="50067"/>
    <n v="49595"/>
    <n v="49609"/>
    <n v="49690"/>
    <n v="49201"/>
    <n v="50022"/>
    <n v="50507"/>
    <n v="47577"/>
    <n v="48992"/>
    <n v="46771"/>
    <n v="46401"/>
    <n v="46018"/>
    <n v="46580"/>
    <n v="42807"/>
    <n v="42866"/>
    <n v="43851"/>
    <n v="45926"/>
    <n v="47350"/>
    <n v="46400"/>
    <n v="35577"/>
    <n v="38172"/>
    <n v="33666"/>
    <n v="36264"/>
    <n v="37289"/>
    <n v="37262"/>
    <n v="37247"/>
    <n v="36930"/>
    <n v="38188"/>
    <n v="39629"/>
    <n v="41429"/>
    <n v="41970"/>
    <n v="42580"/>
    <n v="43134"/>
    <n v="5"/>
    <x v="2"/>
    <n v="3"/>
    <s v="1 - Østviken"/>
  </r>
  <r>
    <n v="402"/>
    <s v="KONGSVINGER"/>
    <n v="1252"/>
    <n v="1351"/>
    <n v="1337"/>
    <n v="1353"/>
    <n v="1322"/>
    <n v="1362"/>
    <n v="1404"/>
    <n v="1441"/>
    <n v="1423"/>
    <n v="1309"/>
    <n v="1252"/>
    <n v="1142"/>
    <n v="1147"/>
    <n v="1141"/>
    <n v="874"/>
    <n v="1001"/>
    <n v="971"/>
    <n v="777"/>
    <n v="518"/>
    <n v="888"/>
    <n v="713"/>
    <n v="734"/>
    <n v="716"/>
    <n v="705"/>
    <n v="748"/>
    <n v="676"/>
    <n v="771"/>
    <n v="799"/>
    <n v="767"/>
    <n v="785"/>
    <n v="835"/>
    <n v="832"/>
    <n v="847"/>
    <n v="873"/>
    <n v="6"/>
    <x v="0"/>
    <n v="4"/>
    <s v="2 - Innlandet"/>
  </r>
  <r>
    <n v="403"/>
    <s v="HAMAR"/>
    <n v="2037"/>
    <n v="2156"/>
    <n v="1943"/>
    <n v="2095"/>
    <n v="2095"/>
    <n v="2071"/>
    <n v="2096"/>
    <n v="2124"/>
    <n v="2062"/>
    <n v="2038"/>
    <n v="2115"/>
    <n v="2054"/>
    <n v="2047"/>
    <n v="1997"/>
    <n v="1617"/>
    <n v="1860"/>
    <n v="1928"/>
    <n v="1825"/>
    <n v="1691"/>
    <n v="1733"/>
    <n v="1131"/>
    <n v="1275"/>
    <n v="1001"/>
    <n v="1208"/>
    <n v="1288"/>
    <n v="1311"/>
    <n v="1460"/>
    <n v="1444"/>
    <n v="1555"/>
    <n v="1618"/>
    <n v="1699"/>
    <n v="1730"/>
    <n v="1731"/>
    <n v="1801"/>
    <n v="7"/>
    <x v="1"/>
    <n v="4"/>
    <s v="2 - Innlandet"/>
  </r>
  <r>
    <n v="412"/>
    <s v="RINGSAKER"/>
    <n v="256"/>
    <n v="270"/>
    <n v="272"/>
    <n v="275"/>
    <n v="261"/>
    <n v="270"/>
    <n v="266"/>
    <n v="271"/>
    <n v="271"/>
    <n v="290"/>
    <n v="288"/>
    <n v="297"/>
    <n v="294"/>
    <n v="325"/>
    <n v="307"/>
    <n v="311"/>
    <n v="295"/>
    <n v="265"/>
    <n v="263"/>
    <n v="254"/>
    <n v="172"/>
    <n v="175"/>
    <n v="176"/>
    <n v="143"/>
    <n v="164"/>
    <n v="199"/>
    <n v="207"/>
    <n v="211"/>
    <n v="202"/>
    <n v="222"/>
    <n v="173"/>
    <n v="176"/>
    <n v="189"/>
    <n v="193"/>
    <n v="7"/>
    <x v="1"/>
    <n v="4"/>
    <s v="2 - Innlandet"/>
  </r>
  <r>
    <n v="415"/>
    <s v="LØTEN"/>
    <n v="44"/>
    <n v="50"/>
    <n v="49"/>
    <n v="53"/>
    <n v="54"/>
    <n v="54"/>
    <n v="52"/>
    <n v="50"/>
    <n v="49"/>
    <n v="51"/>
    <n v="55"/>
    <n v="53"/>
    <n v="56"/>
    <n v="58"/>
    <n v="52"/>
    <n v="51"/>
    <n v="50"/>
    <n v="55"/>
    <n v="56"/>
    <n v="49"/>
    <n v="27"/>
    <n v="25"/>
    <n v="30"/>
    <n v="18"/>
    <n v="23"/>
    <n v="23"/>
    <n v="21"/>
    <n v="19"/>
    <n v="16"/>
    <n v="15"/>
    <n v="20"/>
    <n v="15"/>
    <n v="17"/>
    <n v="14"/>
    <n v="7"/>
    <x v="1"/>
    <n v="4"/>
    <s v="2 - Innlandet"/>
  </r>
  <r>
    <n v="417"/>
    <s v="STANGE"/>
    <n v="141"/>
    <n v="133"/>
    <n v="125"/>
    <n v="140"/>
    <n v="141"/>
    <n v="163"/>
    <n v="160"/>
    <n v="159"/>
    <n v="151"/>
    <n v="169"/>
    <n v="171"/>
    <n v="166"/>
    <n v="169"/>
    <n v="178"/>
    <n v="169"/>
    <n v="168"/>
    <n v="164"/>
    <n v="163"/>
    <n v="158"/>
    <n v="153"/>
    <n v="103"/>
    <n v="101"/>
    <n v="110"/>
    <n v="85"/>
    <n v="111"/>
    <n v="68"/>
    <n v="105"/>
    <n v="107"/>
    <n v="109"/>
    <n v="109"/>
    <n v="114"/>
    <n v="103"/>
    <n v="106"/>
    <n v="118"/>
    <n v="7"/>
    <x v="1"/>
    <n v="4"/>
    <s v="2 - Innlandet"/>
  </r>
  <r>
    <n v="418"/>
    <s v="NORD-ODAL"/>
    <n v="92"/>
    <n v="96"/>
    <n v="95"/>
    <n v="94"/>
    <n v="92"/>
    <n v="92"/>
    <n v="93"/>
    <n v="96"/>
    <n v="92"/>
    <n v="93"/>
    <n v="93"/>
    <n v="96"/>
    <n v="86"/>
    <n v="93"/>
    <n v="86"/>
    <n v="80"/>
    <n v="77"/>
    <n v="54"/>
    <n v="47"/>
    <n v="31"/>
    <n v="31"/>
    <n v="29"/>
    <n v="29"/>
    <n v="22"/>
    <n v="25"/>
    <n v="13"/>
    <n v="12"/>
    <n v="46"/>
    <n v="54"/>
    <n v="45"/>
    <n v="50"/>
    <n v="48"/>
    <n v="46"/>
    <n v="52"/>
    <n v="6"/>
    <x v="0"/>
    <n v="4"/>
    <s v="2 - Innlandet"/>
  </r>
  <r>
    <n v="419"/>
    <s v="SØR-ODAL"/>
    <n v="78"/>
    <n v="82"/>
    <n v="79"/>
    <n v="82"/>
    <n v="77"/>
    <n v="74"/>
    <n v="77"/>
    <n v="77"/>
    <n v="73"/>
    <n v="78"/>
    <n v="75"/>
    <n v="69"/>
    <n v="80"/>
    <n v="77"/>
    <n v="77"/>
    <n v="69"/>
    <n v="69"/>
    <n v="66"/>
    <n v="58"/>
    <n v="66"/>
    <n v="25"/>
    <n v="25"/>
    <n v="30"/>
    <n v="16"/>
    <n v="15"/>
    <n v="16"/>
    <n v="16"/>
    <n v="16"/>
    <n v="15"/>
    <n v="16"/>
    <n v="15"/>
    <n v="14"/>
    <n v="14"/>
    <n v="13"/>
    <n v="6"/>
    <x v="0"/>
    <n v="4"/>
    <s v="2 - Innlandet"/>
  </r>
  <r>
    <n v="420"/>
    <s v="EIDSKOG"/>
    <n v="76"/>
    <n v="82"/>
    <n v="80"/>
    <n v="86"/>
    <n v="80"/>
    <n v="72"/>
    <n v="71"/>
    <n v="70"/>
    <n v="68"/>
    <n v="70"/>
    <n v="69"/>
    <n v="70"/>
    <n v="75"/>
    <n v="83"/>
    <n v="73"/>
    <n v="65"/>
    <n v="60"/>
    <n v="59"/>
    <n v="56"/>
    <n v="44"/>
    <n v="28"/>
    <n v="27"/>
    <n v="30"/>
    <n v="21"/>
    <n v="68"/>
    <n v="41"/>
    <n v="21"/>
    <n v="18"/>
    <n v="18"/>
    <n v="17"/>
    <n v="18"/>
    <n v="20"/>
    <n v="16"/>
    <n v="15"/>
    <n v="6"/>
    <x v="0"/>
    <n v="4"/>
    <s v="2 - Innlandet"/>
  </r>
  <r>
    <n v="423"/>
    <s v="GRUE"/>
    <n v="68"/>
    <n v="75"/>
    <n v="77"/>
    <n v="82"/>
    <n v="82"/>
    <n v="80"/>
    <n v="85"/>
    <n v="88"/>
    <n v="80"/>
    <n v="77"/>
    <n v="73"/>
    <n v="66"/>
    <n v="60"/>
    <n v="68"/>
    <n v="59"/>
    <n v="55"/>
    <n v="55"/>
    <n v="46"/>
    <n v="44"/>
    <n v="38"/>
    <n v="23"/>
    <n v="22"/>
    <n v="23"/>
    <n v="16"/>
    <n v="33"/>
    <n v="32"/>
    <n v="37"/>
    <n v="34"/>
    <n v="44"/>
    <n v="51"/>
    <n v="86"/>
    <n v="103"/>
    <n v="96"/>
    <n v="88"/>
    <n v="6"/>
    <x v="0"/>
    <n v="4"/>
    <s v="2 - Innlandet"/>
  </r>
  <r>
    <n v="425"/>
    <s v="ÅSNES"/>
    <n v="221"/>
    <n v="230"/>
    <n v="234"/>
    <n v="234"/>
    <n v="228"/>
    <n v="197"/>
    <n v="191"/>
    <n v="181"/>
    <n v="183"/>
    <n v="144"/>
    <n v="148"/>
    <n v="151"/>
    <n v="167"/>
    <n v="167"/>
    <n v="151"/>
    <n v="142"/>
    <n v="104"/>
    <n v="96"/>
    <n v="95"/>
    <n v="92"/>
    <n v="55"/>
    <n v="56"/>
    <n v="61"/>
    <n v="60"/>
    <n v="60"/>
    <n v="40"/>
    <n v="40"/>
    <n v="35"/>
    <n v="31"/>
    <n v="36"/>
    <n v="38"/>
    <n v="33"/>
    <n v="32"/>
    <n v="37"/>
    <n v="6"/>
    <x v="0"/>
    <n v="4"/>
    <s v="2 - Innlandet"/>
  </r>
  <r>
    <n v="426"/>
    <s v="VÅLER"/>
    <n v="57"/>
    <n v="59"/>
    <n v="59"/>
    <n v="64"/>
    <n v="63"/>
    <n v="66"/>
    <n v="65"/>
    <n v="64"/>
    <n v="64"/>
    <n v="66"/>
    <n v="67"/>
    <n v="69"/>
    <n v="67"/>
    <n v="69"/>
    <n v="62"/>
    <n v="66"/>
    <n v="60"/>
    <n v="50"/>
    <n v="47"/>
    <n v="48"/>
    <n v="19"/>
    <n v="18"/>
    <n v="40"/>
    <n v="13"/>
    <n v="14"/>
    <n v="19"/>
    <n v="16"/>
    <n v="16"/>
    <n v="20"/>
    <n v="18"/>
    <n v="16"/>
    <n v="16"/>
    <n v="12"/>
    <n v="12"/>
    <n v="8"/>
    <x v="0"/>
    <n v="4"/>
    <s v="2 - Innlandet"/>
  </r>
  <r>
    <n v="427"/>
    <s v="ELVERUM"/>
    <n v="431"/>
    <n v="480"/>
    <n v="468"/>
    <n v="511"/>
    <n v="500"/>
    <n v="495"/>
    <n v="517"/>
    <n v="516"/>
    <n v="506"/>
    <n v="518"/>
    <n v="502"/>
    <n v="534"/>
    <n v="542"/>
    <n v="542"/>
    <n v="542"/>
    <n v="555"/>
    <n v="576"/>
    <n v="542"/>
    <n v="505"/>
    <n v="468"/>
    <n v="417"/>
    <n v="431"/>
    <n v="255"/>
    <n v="410"/>
    <n v="441"/>
    <n v="452"/>
    <n v="458"/>
    <n v="448"/>
    <n v="449"/>
    <n v="455"/>
    <n v="427"/>
    <n v="416"/>
    <n v="437"/>
    <n v="522"/>
    <n v="8"/>
    <x v="0"/>
    <n v="4"/>
    <s v="2 - Innlandet"/>
  </r>
  <r>
    <n v="428"/>
    <s v="TRYSIL"/>
    <n v="109"/>
    <n v="120"/>
    <n v="128"/>
    <n v="131"/>
    <n v="124"/>
    <n v="96"/>
    <n v="92"/>
    <n v="94"/>
    <n v="96"/>
    <n v="103"/>
    <n v="107"/>
    <n v="117"/>
    <n v="119"/>
    <n v="117"/>
    <n v="106"/>
    <n v="109"/>
    <n v="110"/>
    <n v="89"/>
    <n v="82"/>
    <n v="84"/>
    <n v="48"/>
    <n v="46"/>
    <n v="48"/>
    <n v="43"/>
    <n v="40"/>
    <n v="39"/>
    <n v="39"/>
    <n v="38"/>
    <n v="30"/>
    <n v="31"/>
    <n v="31"/>
    <n v="36"/>
    <n v="32"/>
    <n v="33"/>
    <n v="9"/>
    <x v="3"/>
    <n v="4"/>
    <s v="2 - Innlandet"/>
  </r>
  <r>
    <n v="429"/>
    <s v="ÅMOT"/>
    <n v="104"/>
    <n v="111"/>
    <n v="111"/>
    <n v="114"/>
    <n v="105"/>
    <n v="108"/>
    <n v="110"/>
    <n v="116"/>
    <n v="121"/>
    <n v="145"/>
    <n v="115"/>
    <n v="124"/>
    <n v="130"/>
    <n v="137"/>
    <n v="133"/>
    <n v="131"/>
    <n v="134"/>
    <n v="123"/>
    <n v="126"/>
    <n v="118"/>
    <n v="90"/>
    <n v="97"/>
    <n v="60"/>
    <n v="104"/>
    <n v="107"/>
    <n v="103"/>
    <n v="105"/>
    <n v="107"/>
    <n v="96"/>
    <n v="93"/>
    <n v="85"/>
    <n v="83"/>
    <n v="79"/>
    <n v="85"/>
    <n v="8"/>
    <x v="0"/>
    <n v="4"/>
    <s v="2 - Innlandet"/>
  </r>
  <r>
    <n v="430"/>
    <s v="STOR-ELVDAL"/>
    <n v="161"/>
    <n v="164"/>
    <n v="164"/>
    <n v="163"/>
    <n v="163"/>
    <n v="153"/>
    <n v="149"/>
    <n v="149"/>
    <n v="128"/>
    <n v="121"/>
    <n v="134"/>
    <n v="128"/>
    <n v="89"/>
    <n v="85"/>
    <n v="69"/>
    <n v="73"/>
    <n v="71"/>
    <n v="74"/>
    <n v="72"/>
    <n v="72"/>
    <n v="48"/>
    <n v="49"/>
    <n v="23"/>
    <n v="49"/>
    <n v="51"/>
    <n v="48"/>
    <n v="45"/>
    <n v="48"/>
    <n v="52"/>
    <n v="56"/>
    <n v="61"/>
    <n v="68"/>
    <n v="68"/>
    <n v="63"/>
    <n v="10"/>
    <x v="4"/>
    <n v="4"/>
    <s v="2 - Innlandet"/>
  </r>
  <r>
    <n v="432"/>
    <s v="RENDALEN"/>
    <n v="34"/>
    <n v="38"/>
    <n v="37"/>
    <n v="39"/>
    <n v="36"/>
    <n v="36"/>
    <n v="38"/>
    <n v="39"/>
    <n v="39"/>
    <n v="37"/>
    <n v="41"/>
    <n v="42"/>
    <n v="38"/>
    <n v="45"/>
    <n v="39"/>
    <n v="40"/>
    <n v="41"/>
    <n v="35"/>
    <n v="25"/>
    <n v="11"/>
    <n v="12"/>
    <n v="14"/>
    <n v="13"/>
    <n v="11"/>
    <n v="9"/>
    <n v="9"/>
    <n v="8"/>
    <n v="8"/>
    <n v="6"/>
    <n v="7"/>
    <n v="7"/>
    <n v="6"/>
    <n v="6"/>
    <n v="6"/>
    <n v="11"/>
    <x v="3"/>
    <n v="4"/>
    <s v="2 - Innlandet"/>
  </r>
  <r>
    <n v="434"/>
    <s v="ENGERDAL"/>
    <n v="35"/>
    <n v="37"/>
    <n v="44"/>
    <n v="42"/>
    <n v="42"/>
    <n v="40"/>
    <n v="52"/>
    <n v="51"/>
    <n v="46"/>
    <n v="53"/>
    <n v="52"/>
    <n v="52"/>
    <n v="49"/>
    <n v="50"/>
    <n v="34"/>
    <n v="30"/>
    <n v="31"/>
    <n v="26"/>
    <n v="26"/>
    <n v="21"/>
    <n v="11"/>
    <n v="11"/>
    <n v="10"/>
    <n v="10"/>
    <n v="11"/>
    <n v="10"/>
    <n v="11"/>
    <n v="19"/>
    <n v="18"/>
    <n v="19"/>
    <n v="21"/>
    <n v="23"/>
    <n v="21"/>
    <n v="22"/>
    <n v="9"/>
    <x v="3"/>
    <n v="4"/>
    <s v="2 - Innlandet"/>
  </r>
  <r>
    <n v="436"/>
    <s v="TOLGA"/>
    <n v="26"/>
    <n v="37"/>
    <n v="47"/>
    <n v="46"/>
    <n v="26"/>
    <n v="27"/>
    <n v="28"/>
    <n v="28"/>
    <n v="30"/>
    <n v="31"/>
    <n v="28"/>
    <n v="32"/>
    <n v="31"/>
    <n v="34"/>
    <n v="31"/>
    <n v="31"/>
    <n v="32"/>
    <n v="30"/>
    <n v="29"/>
    <n v="14"/>
    <n v="15"/>
    <n v="15"/>
    <n v="14"/>
    <n v="10"/>
    <n v="10"/>
    <n v="10"/>
    <n v="8"/>
    <n v="7"/>
    <n v="6"/>
    <n v="6"/>
    <n v="6"/>
    <n v="6"/>
    <n v="6"/>
    <n v="6"/>
    <n v="11"/>
    <x v="3"/>
    <n v="4"/>
    <s v="2 - Innlandet"/>
  </r>
  <r>
    <n v="437"/>
    <s v="TYNSET"/>
    <n v="133"/>
    <n v="144"/>
    <n v="150"/>
    <n v="177"/>
    <n v="178"/>
    <n v="175"/>
    <n v="174"/>
    <n v="184"/>
    <n v="188"/>
    <n v="178"/>
    <n v="172"/>
    <n v="154"/>
    <n v="156"/>
    <n v="155"/>
    <n v="122"/>
    <n v="110"/>
    <n v="118"/>
    <n v="118"/>
    <n v="109"/>
    <n v="128"/>
    <n v="84"/>
    <n v="94"/>
    <n v="78"/>
    <n v="82"/>
    <n v="99"/>
    <n v="96"/>
    <n v="90"/>
    <n v="89"/>
    <n v="93"/>
    <n v="85"/>
    <n v="81"/>
    <n v="75"/>
    <n v="72"/>
    <n v="71"/>
    <n v="11"/>
    <x v="3"/>
    <n v="4"/>
    <s v="2 - Innlandet"/>
  </r>
  <r>
    <n v="438"/>
    <s v="ALVDAL"/>
    <n v="46"/>
    <n v="56"/>
    <n v="56"/>
    <n v="43"/>
    <n v="43"/>
    <n v="40"/>
    <n v="41"/>
    <n v="37"/>
    <n v="39"/>
    <n v="40"/>
    <n v="38"/>
    <n v="33"/>
    <n v="35"/>
    <n v="36"/>
    <n v="31"/>
    <n v="33"/>
    <n v="30"/>
    <n v="31"/>
    <n v="30"/>
    <n v="17"/>
    <n v="13"/>
    <n v="13"/>
    <n v="14"/>
    <n v="10"/>
    <n v="9"/>
    <n v="8"/>
    <n v="7"/>
    <n v="9"/>
    <n v="6"/>
    <n v="7"/>
    <n v="9"/>
    <n v="8"/>
    <n v="8"/>
    <n v="7"/>
    <n v="11"/>
    <x v="3"/>
    <n v="4"/>
    <s v="2 - Innlandet"/>
  </r>
  <r>
    <n v="439"/>
    <s v="FOLLDAL"/>
    <n v="19"/>
    <n v="27"/>
    <n v="32"/>
    <n v="25"/>
    <n v="21"/>
    <n v="21"/>
    <n v="20"/>
    <n v="21"/>
    <n v="23"/>
    <n v="21"/>
    <n v="22"/>
    <n v="23"/>
    <n v="22"/>
    <n v="28"/>
    <n v="23"/>
    <n v="22"/>
    <n v="21"/>
    <n v="20"/>
    <n v="22"/>
    <n v="18"/>
    <n v="11"/>
    <n v="9"/>
    <n v="10"/>
    <n v="6"/>
    <n v="4"/>
    <n v="4"/>
    <n v="4"/>
    <n v="4"/>
    <n v="5"/>
    <n v="3"/>
    <n v="4"/>
    <n v="4"/>
    <n v="4"/>
    <n v="3"/>
    <n v="11"/>
    <x v="3"/>
    <n v="4"/>
    <s v="2 - Innlandet"/>
  </r>
  <r>
    <n v="441"/>
    <s v="OS"/>
    <n v="15"/>
    <n v="23"/>
    <n v="24"/>
    <n v="27"/>
    <n v="27"/>
    <n v="24"/>
    <n v="24"/>
    <n v="23"/>
    <n v="22"/>
    <n v="23"/>
    <n v="23"/>
    <n v="24"/>
    <n v="23"/>
    <n v="29"/>
    <n v="28"/>
    <n v="24"/>
    <n v="21"/>
    <n v="18"/>
    <n v="16"/>
    <n v="19"/>
    <n v="7"/>
    <n v="6"/>
    <n v="7"/>
    <n v="5"/>
    <n v="2"/>
    <n v="2"/>
    <n v="3"/>
    <n v="3"/>
    <n v="3"/>
    <n v="3"/>
    <n v="3"/>
    <n v="3"/>
    <n v="3"/>
    <n v="3"/>
    <n v="94"/>
    <x v="3"/>
    <n v="4"/>
    <s v="6 - Trøndelag"/>
  </r>
  <r>
    <n v="501"/>
    <s v="LILLEHAMMER"/>
    <n v="975"/>
    <n v="1031"/>
    <n v="842"/>
    <n v="1052"/>
    <n v="1080"/>
    <n v="1085"/>
    <n v="1078"/>
    <n v="1112"/>
    <n v="1148"/>
    <n v="1146"/>
    <n v="1170"/>
    <n v="1234"/>
    <n v="1263"/>
    <n v="1552"/>
    <n v="1274"/>
    <n v="1120"/>
    <n v="1149"/>
    <n v="1106"/>
    <n v="1133"/>
    <n v="1182"/>
    <n v="926"/>
    <n v="926"/>
    <n v="916"/>
    <n v="876"/>
    <n v="923"/>
    <n v="929"/>
    <n v="981"/>
    <n v="1034"/>
    <n v="1094"/>
    <n v="1181"/>
    <n v="1257"/>
    <n v="1294"/>
    <n v="1344"/>
    <n v="1363"/>
    <n v="12"/>
    <x v="1"/>
    <n v="5"/>
    <s v="2 - Innlandet"/>
  </r>
  <r>
    <n v="502"/>
    <s v="GJØVIK"/>
    <n v="930"/>
    <n v="1067"/>
    <n v="1052"/>
    <n v="1088"/>
    <n v="1111"/>
    <n v="1160"/>
    <n v="1213"/>
    <n v="1257"/>
    <n v="1149"/>
    <n v="1153"/>
    <n v="1256"/>
    <n v="1192"/>
    <n v="1176"/>
    <n v="1122"/>
    <n v="794"/>
    <n v="830"/>
    <n v="818"/>
    <n v="877"/>
    <n v="826"/>
    <n v="808"/>
    <n v="582"/>
    <n v="691"/>
    <n v="678"/>
    <n v="709"/>
    <n v="782"/>
    <n v="787"/>
    <n v="815"/>
    <n v="797"/>
    <n v="870"/>
    <n v="889"/>
    <n v="936"/>
    <n v="933"/>
    <n v="977"/>
    <n v="1017"/>
    <n v="13"/>
    <x v="1"/>
    <n v="5"/>
    <s v="2 - Innlandet"/>
  </r>
  <r>
    <n v="511"/>
    <s v="DOVRE"/>
    <n v="127"/>
    <n v="134"/>
    <n v="140"/>
    <n v="133"/>
    <n v="125"/>
    <n v="119"/>
    <n v="113"/>
    <n v="111"/>
    <n v="112"/>
    <n v="113"/>
    <n v="107"/>
    <n v="61"/>
    <n v="53"/>
    <n v="53"/>
    <n v="82"/>
    <n v="83"/>
    <n v="75"/>
    <n v="66"/>
    <n v="62"/>
    <n v="70"/>
    <n v="44"/>
    <n v="48"/>
    <n v="47"/>
    <n v="41"/>
    <n v="41"/>
    <n v="36"/>
    <n v="25"/>
    <n v="26"/>
    <n v="23"/>
    <n v="25"/>
    <n v="27"/>
    <n v="28"/>
    <n v="28"/>
    <n v="29"/>
    <n v="14"/>
    <x v="4"/>
    <n v="5"/>
    <s v="2 - Innlandet"/>
  </r>
  <r>
    <n v="512"/>
    <s v="LESJA"/>
    <n v="36"/>
    <n v="38"/>
    <n v="36"/>
    <n v="35"/>
    <n v="38"/>
    <n v="37"/>
    <n v="35"/>
    <n v="37"/>
    <n v="39"/>
    <n v="39"/>
    <n v="35"/>
    <n v="37"/>
    <n v="40"/>
    <n v="41"/>
    <n v="35"/>
    <n v="33"/>
    <n v="32"/>
    <n v="28"/>
    <n v="27"/>
    <n v="11"/>
    <n v="13"/>
    <n v="12"/>
    <n v="13"/>
    <n v="7"/>
    <n v="7"/>
    <n v="7"/>
    <n v="13"/>
    <n v="14"/>
    <n v="17"/>
    <n v="15"/>
    <n v="17"/>
    <n v="16"/>
    <n v="16"/>
    <n v="16"/>
    <n v="14"/>
    <x v="4"/>
    <n v="5"/>
    <s v="2 - Innlandet"/>
  </r>
  <r>
    <n v="513"/>
    <s v="SKJÅK"/>
    <n v="22"/>
    <n v="27"/>
    <n v="26"/>
    <n v="30"/>
    <n v="26"/>
    <n v="26"/>
    <n v="27"/>
    <n v="23"/>
    <n v="25"/>
    <n v="26"/>
    <n v="25"/>
    <n v="30"/>
    <n v="33"/>
    <n v="35"/>
    <n v="27"/>
    <n v="28"/>
    <n v="29"/>
    <n v="31"/>
    <n v="32"/>
    <n v="15"/>
    <n v="13"/>
    <n v="14"/>
    <n v="10"/>
    <n v="10"/>
    <n v="9"/>
    <n v="7"/>
    <n v="9"/>
    <n v="8"/>
    <n v="8"/>
    <n v="8"/>
    <n v="12"/>
    <n v="8"/>
    <n v="9"/>
    <n v="8"/>
    <n v="15"/>
    <x v="4"/>
    <n v="5"/>
    <s v="2 - Innlandet"/>
  </r>
  <r>
    <n v="514"/>
    <s v="LOM"/>
    <n v="26"/>
    <n v="26"/>
    <n v="28"/>
    <n v="31"/>
    <n v="26"/>
    <n v="25"/>
    <n v="27"/>
    <n v="27"/>
    <n v="31"/>
    <n v="32"/>
    <n v="32"/>
    <n v="36"/>
    <n v="33"/>
    <n v="33"/>
    <n v="28"/>
    <n v="29"/>
    <n v="32"/>
    <n v="31"/>
    <n v="30"/>
    <n v="38"/>
    <n v="11"/>
    <n v="12"/>
    <n v="9"/>
    <n v="16"/>
    <n v="16"/>
    <n v="12"/>
    <n v="13"/>
    <n v="13"/>
    <n v="11"/>
    <n v="13"/>
    <n v="10"/>
    <n v="9"/>
    <n v="9"/>
    <n v="9"/>
    <n v="15"/>
    <x v="4"/>
    <n v="5"/>
    <s v="2 - Innlandet"/>
  </r>
  <r>
    <n v="515"/>
    <s v="VÅGÅ"/>
    <n v="48"/>
    <n v="47"/>
    <n v="46"/>
    <n v="50"/>
    <n v="46"/>
    <n v="48"/>
    <n v="50"/>
    <n v="50"/>
    <n v="53"/>
    <n v="57"/>
    <n v="58"/>
    <n v="61"/>
    <n v="53"/>
    <n v="54"/>
    <n v="46"/>
    <n v="47"/>
    <n v="48"/>
    <n v="44"/>
    <n v="43"/>
    <n v="45"/>
    <n v="29"/>
    <n v="21"/>
    <n v="19"/>
    <n v="20"/>
    <n v="20"/>
    <n v="16"/>
    <n v="15"/>
    <n v="17"/>
    <n v="20"/>
    <n v="26"/>
    <n v="28"/>
    <n v="34"/>
    <n v="33"/>
    <n v="31"/>
    <n v="17"/>
    <x v="3"/>
    <n v="5"/>
    <s v="2 - Innlandet"/>
  </r>
  <r>
    <n v="516"/>
    <s v="NORD-FRON"/>
    <n v="115"/>
    <n v="128"/>
    <n v="117"/>
    <n v="100"/>
    <n v="93"/>
    <n v="93"/>
    <n v="90"/>
    <n v="90"/>
    <n v="89"/>
    <n v="91"/>
    <n v="98"/>
    <n v="94"/>
    <n v="90"/>
    <n v="90"/>
    <n v="76"/>
    <n v="86"/>
    <n v="79"/>
    <n v="79"/>
    <n v="74"/>
    <n v="85"/>
    <n v="45"/>
    <n v="42"/>
    <n v="35"/>
    <n v="36"/>
    <n v="34"/>
    <n v="36"/>
    <n v="30"/>
    <n v="31"/>
    <n v="31"/>
    <n v="28"/>
    <n v="32"/>
    <n v="33"/>
    <n v="36"/>
    <n v="36"/>
    <n v="16"/>
    <x v="3"/>
    <n v="5"/>
    <s v="2 - Innlandet"/>
  </r>
  <r>
    <n v="517"/>
    <s v="SEL"/>
    <n v="196"/>
    <n v="227"/>
    <n v="211"/>
    <n v="234"/>
    <n v="222"/>
    <n v="226"/>
    <n v="222"/>
    <n v="222"/>
    <n v="243"/>
    <n v="243"/>
    <n v="234"/>
    <n v="230"/>
    <n v="211"/>
    <n v="215"/>
    <n v="137"/>
    <n v="131"/>
    <n v="137"/>
    <n v="133"/>
    <n v="134"/>
    <n v="125"/>
    <n v="101"/>
    <n v="131"/>
    <n v="124"/>
    <n v="115"/>
    <n v="121"/>
    <n v="119"/>
    <n v="112"/>
    <n v="110"/>
    <n v="101"/>
    <n v="89"/>
    <n v="98"/>
    <n v="102"/>
    <n v="100"/>
    <n v="95"/>
    <n v="17"/>
    <x v="3"/>
    <n v="5"/>
    <s v="2 - Innlandet"/>
  </r>
  <r>
    <n v="519"/>
    <s v="SØR-FRON"/>
    <n v="25"/>
    <n v="42"/>
    <n v="42"/>
    <n v="48"/>
    <n v="28"/>
    <n v="28"/>
    <n v="32"/>
    <n v="29"/>
    <n v="29"/>
    <n v="28"/>
    <n v="28"/>
    <n v="31"/>
    <n v="32"/>
    <n v="38"/>
    <n v="39"/>
    <n v="40"/>
    <n v="38"/>
    <n v="34"/>
    <n v="34"/>
    <n v="21"/>
    <n v="23"/>
    <n v="21"/>
    <n v="18"/>
    <n v="17"/>
    <n v="15"/>
    <n v="13"/>
    <n v="15"/>
    <n v="12"/>
    <n v="7"/>
    <n v="5"/>
    <n v="5"/>
    <n v="5"/>
    <n v="5"/>
    <n v="8"/>
    <n v="16"/>
    <x v="3"/>
    <n v="5"/>
    <s v="2 - Innlandet"/>
  </r>
  <r>
    <n v="520"/>
    <s v="RINGEBU"/>
    <n v="67"/>
    <n v="96"/>
    <n v="96"/>
    <n v="94"/>
    <n v="62"/>
    <n v="59"/>
    <n v="60"/>
    <n v="57"/>
    <n v="60"/>
    <n v="66"/>
    <n v="69"/>
    <n v="63"/>
    <n v="66"/>
    <n v="66"/>
    <n v="52"/>
    <n v="63"/>
    <n v="60"/>
    <n v="59"/>
    <n v="57"/>
    <n v="55"/>
    <n v="32"/>
    <n v="29"/>
    <n v="22"/>
    <n v="26"/>
    <n v="21"/>
    <n v="19"/>
    <n v="19"/>
    <n v="20"/>
    <n v="23"/>
    <n v="19"/>
    <n v="19"/>
    <n v="14"/>
    <n v="15"/>
    <n v="12"/>
    <n v="16"/>
    <x v="3"/>
    <n v="5"/>
    <s v="2 - Innlandet"/>
  </r>
  <r>
    <n v="521"/>
    <s v="ØYER"/>
    <n v="55"/>
    <n v="57"/>
    <n v="41"/>
    <n v="46"/>
    <n v="40"/>
    <n v="41"/>
    <n v="38"/>
    <n v="40"/>
    <n v="36"/>
    <n v="41"/>
    <n v="43"/>
    <n v="44"/>
    <n v="40"/>
    <n v="43"/>
    <n v="35"/>
    <n v="43"/>
    <n v="46"/>
    <n v="44"/>
    <n v="45"/>
    <n v="44"/>
    <n v="33"/>
    <n v="48"/>
    <n v="26"/>
    <n v="21"/>
    <n v="17"/>
    <n v="48"/>
    <n v="17"/>
    <n v="17"/>
    <n v="13"/>
    <n v="13"/>
    <n v="14"/>
    <n v="16"/>
    <n v="14"/>
    <n v="14"/>
    <n v="12"/>
    <x v="1"/>
    <n v="5"/>
    <s v="2 - Innlandet"/>
  </r>
  <r>
    <n v="522"/>
    <s v="GAUSDAL"/>
    <n v="69"/>
    <n v="76"/>
    <n v="77"/>
    <n v="83"/>
    <n v="83"/>
    <n v="84"/>
    <n v="84"/>
    <n v="87"/>
    <n v="84"/>
    <n v="85"/>
    <n v="91"/>
    <n v="100"/>
    <n v="97"/>
    <n v="68"/>
    <n v="61"/>
    <n v="68"/>
    <n v="56"/>
    <n v="57"/>
    <n v="55"/>
    <n v="40"/>
    <n v="25"/>
    <n v="23"/>
    <n v="29"/>
    <n v="20"/>
    <n v="16"/>
    <n v="18"/>
    <n v="18"/>
    <n v="17"/>
    <n v="17"/>
    <n v="21"/>
    <n v="23"/>
    <n v="19"/>
    <n v="14"/>
    <n v="18"/>
    <n v="12"/>
    <x v="1"/>
    <n v="5"/>
    <s v="2 - Innlandet"/>
  </r>
  <r>
    <n v="528"/>
    <s v="ØSTRE TOTEN"/>
    <n v="207"/>
    <n v="228"/>
    <n v="209"/>
    <n v="227"/>
    <n v="230"/>
    <n v="243"/>
    <n v="239"/>
    <n v="225"/>
    <n v="213"/>
    <n v="230"/>
    <n v="248"/>
    <n v="236"/>
    <n v="237"/>
    <n v="240"/>
    <n v="205"/>
    <n v="224"/>
    <n v="164"/>
    <n v="170"/>
    <n v="167"/>
    <n v="182"/>
    <n v="115"/>
    <n v="112"/>
    <n v="104"/>
    <n v="106"/>
    <n v="112"/>
    <n v="109"/>
    <n v="108"/>
    <n v="100"/>
    <n v="108"/>
    <n v="106"/>
    <n v="117"/>
    <n v="113"/>
    <n v="120"/>
    <n v="124"/>
    <n v="13"/>
    <x v="1"/>
    <n v="5"/>
    <s v="2 - Innlandet"/>
  </r>
  <r>
    <n v="529"/>
    <s v="VESTRE TOTEN"/>
    <n v="210"/>
    <n v="223"/>
    <n v="206"/>
    <n v="221"/>
    <n v="211"/>
    <n v="209"/>
    <n v="204"/>
    <n v="204"/>
    <n v="197"/>
    <n v="187"/>
    <n v="185"/>
    <n v="180"/>
    <n v="168"/>
    <n v="158"/>
    <n v="143"/>
    <n v="151"/>
    <n v="130"/>
    <n v="129"/>
    <n v="123"/>
    <n v="103"/>
    <n v="82"/>
    <n v="75"/>
    <n v="65"/>
    <n v="59"/>
    <n v="64"/>
    <n v="58"/>
    <n v="42"/>
    <n v="36"/>
    <n v="71"/>
    <n v="75"/>
    <n v="70"/>
    <n v="66"/>
    <n v="61"/>
    <n v="56"/>
    <n v="13"/>
    <x v="1"/>
    <n v="5"/>
    <s v="2 - Innlandet"/>
  </r>
  <r>
    <n v="532"/>
    <s v="JEVNAKER"/>
    <n v="54"/>
    <n v="52"/>
    <n v="47"/>
    <n v="53"/>
    <n v="45"/>
    <n v="49"/>
    <n v="47"/>
    <n v="49"/>
    <n v="50"/>
    <n v="48"/>
    <n v="48"/>
    <n v="48"/>
    <n v="48"/>
    <n v="50"/>
    <n v="46"/>
    <n v="43"/>
    <n v="49"/>
    <n v="48"/>
    <n v="47"/>
    <n v="51"/>
    <n v="24"/>
    <n v="23"/>
    <n v="28"/>
    <n v="19"/>
    <n v="19"/>
    <n v="19"/>
    <n v="19"/>
    <n v="19"/>
    <n v="17"/>
    <n v="20"/>
    <n v="17"/>
    <n v="16"/>
    <n v="19"/>
    <n v="18"/>
    <n v="21"/>
    <x v="0"/>
    <n v="5"/>
    <s v="3 - Vest-Viken"/>
  </r>
  <r>
    <n v="533"/>
    <s v="LUNNER"/>
    <n v="188"/>
    <n v="187"/>
    <n v="182"/>
    <n v="193"/>
    <n v="187"/>
    <n v="188"/>
    <n v="185"/>
    <n v="180"/>
    <n v="182"/>
    <n v="175"/>
    <n v="176"/>
    <n v="194"/>
    <n v="150"/>
    <n v="124"/>
    <n v="103"/>
    <n v="102"/>
    <n v="102"/>
    <n v="98"/>
    <n v="86"/>
    <n v="62"/>
    <n v="62"/>
    <n v="58"/>
    <n v="51"/>
    <n v="52"/>
    <n v="51"/>
    <n v="52"/>
    <n v="53"/>
    <n v="51"/>
    <n v="41"/>
    <n v="29"/>
    <n v="21"/>
    <n v="20"/>
    <n v="20"/>
    <n v="19"/>
    <n v="5"/>
    <x v="2"/>
    <n v="5"/>
    <s v="1 - Østviken"/>
  </r>
  <r>
    <n v="534"/>
    <s v="GRAN"/>
    <n v="185"/>
    <n v="210"/>
    <n v="197"/>
    <n v="187"/>
    <n v="191"/>
    <n v="190"/>
    <n v="184"/>
    <n v="180"/>
    <n v="180"/>
    <n v="179"/>
    <n v="217"/>
    <n v="203"/>
    <n v="211"/>
    <n v="221"/>
    <n v="204"/>
    <n v="208"/>
    <n v="210"/>
    <n v="209"/>
    <n v="211"/>
    <n v="242"/>
    <n v="153"/>
    <n v="158"/>
    <n v="172"/>
    <n v="153"/>
    <n v="151"/>
    <n v="145"/>
    <n v="140"/>
    <n v="144"/>
    <n v="153"/>
    <n v="160"/>
    <n v="160"/>
    <n v="171"/>
    <n v="176"/>
    <n v="190"/>
    <n v="5"/>
    <x v="2"/>
    <n v="5"/>
    <s v="1 - Østviken"/>
  </r>
  <r>
    <n v="536"/>
    <s v="SØNDRE LAND"/>
    <n v="147"/>
    <n v="170"/>
    <n v="160"/>
    <n v="174"/>
    <n v="161"/>
    <n v="155"/>
    <n v="165"/>
    <n v="166"/>
    <n v="149"/>
    <n v="137"/>
    <n v="149"/>
    <n v="153"/>
    <n v="147"/>
    <n v="150"/>
    <n v="144"/>
    <n v="137"/>
    <n v="135"/>
    <n v="127"/>
    <n v="130"/>
    <n v="114"/>
    <n v="93"/>
    <n v="89"/>
    <n v="16"/>
    <n v="23"/>
    <n v="18"/>
    <n v="18"/>
    <n v="19"/>
    <n v="19"/>
    <n v="19"/>
    <n v="20"/>
    <n v="18"/>
    <n v="18"/>
    <n v="17"/>
    <n v="16"/>
    <n v="13"/>
    <x v="1"/>
    <n v="5"/>
    <s v="2 - Innlandet"/>
  </r>
  <r>
    <n v="538"/>
    <s v="NORDRE LAND"/>
    <n v="144"/>
    <n v="137"/>
    <n v="124"/>
    <n v="130"/>
    <n v="117"/>
    <n v="115"/>
    <n v="114"/>
    <n v="122"/>
    <n v="113"/>
    <n v="98"/>
    <n v="106"/>
    <n v="99"/>
    <n v="106"/>
    <n v="108"/>
    <n v="100"/>
    <n v="90"/>
    <n v="76"/>
    <n v="70"/>
    <n v="71"/>
    <n v="78"/>
    <n v="43"/>
    <n v="50"/>
    <n v="39"/>
    <n v="42"/>
    <n v="41"/>
    <n v="43"/>
    <n v="37"/>
    <n v="34"/>
    <n v="21"/>
    <n v="19"/>
    <n v="21"/>
    <n v="23"/>
    <n v="21"/>
    <n v="16"/>
    <n v="13"/>
    <x v="1"/>
    <n v="5"/>
    <s v="2 - Innlandet"/>
  </r>
  <r>
    <n v="540"/>
    <s v="SØR-AURDAL"/>
    <n v="41"/>
    <n v="56"/>
    <n v="40"/>
    <n v="46"/>
    <n v="43"/>
    <n v="44"/>
    <n v="45"/>
    <n v="42"/>
    <n v="46"/>
    <n v="45"/>
    <n v="49"/>
    <n v="51"/>
    <n v="50"/>
    <n v="49"/>
    <n v="46"/>
    <n v="46"/>
    <n v="41"/>
    <n v="44"/>
    <n v="44"/>
    <n v="43"/>
    <n v="22"/>
    <n v="21"/>
    <n v="14"/>
    <n v="15"/>
    <n v="14"/>
    <n v="13"/>
    <n v="12"/>
    <n v="12"/>
    <n v="13"/>
    <n v="10"/>
    <n v="12"/>
    <n v="13"/>
    <n v="10"/>
    <n v="10"/>
    <n v="18"/>
    <x v="3"/>
    <n v="5"/>
    <s v="2 - Innlandet"/>
  </r>
  <r>
    <n v="541"/>
    <s v="ETNEDAL"/>
    <n v="28"/>
    <n v="28"/>
    <n v="29"/>
    <n v="30"/>
    <n v="24"/>
    <n v="25"/>
    <n v="26"/>
    <n v="22"/>
    <n v="22"/>
    <n v="23"/>
    <n v="27"/>
    <n v="25"/>
    <n v="26"/>
    <n v="26"/>
    <n v="22"/>
    <n v="23"/>
    <n v="21"/>
    <n v="19"/>
    <n v="19"/>
    <n v="9"/>
    <n v="10"/>
    <n v="9"/>
    <n v="7"/>
    <n v="7"/>
    <n v="7"/>
    <n v="7"/>
    <n v="6"/>
    <n v="6"/>
    <n v="7"/>
    <n v="5"/>
    <n v="6"/>
    <n v="6"/>
    <n v="4"/>
    <n v="4"/>
    <n v="18"/>
    <x v="3"/>
    <n v="5"/>
    <s v="2 - Innlandet"/>
  </r>
  <r>
    <n v="542"/>
    <s v="NORD-AURDAL"/>
    <n v="159"/>
    <n v="185"/>
    <n v="174"/>
    <n v="193"/>
    <n v="188"/>
    <n v="191"/>
    <n v="205"/>
    <n v="214"/>
    <n v="241"/>
    <n v="212"/>
    <n v="216"/>
    <n v="220"/>
    <n v="183"/>
    <n v="193"/>
    <n v="102"/>
    <n v="114"/>
    <n v="123"/>
    <n v="109"/>
    <n v="127"/>
    <n v="127"/>
    <n v="90"/>
    <n v="98"/>
    <n v="98"/>
    <n v="87"/>
    <n v="97"/>
    <n v="95"/>
    <n v="93"/>
    <n v="93"/>
    <n v="82"/>
    <n v="72"/>
    <n v="79"/>
    <n v="69"/>
    <n v="70"/>
    <n v="68"/>
    <n v="18"/>
    <x v="3"/>
    <n v="5"/>
    <s v="2 - Innlandet"/>
  </r>
  <r>
    <n v="543"/>
    <s v="VESTRE SLIDRE"/>
    <n v="32"/>
    <n v="47"/>
    <n v="30"/>
    <n v="34"/>
    <n v="35"/>
    <n v="35"/>
    <n v="36"/>
    <n v="35"/>
    <n v="39"/>
    <n v="39"/>
    <n v="41"/>
    <n v="43"/>
    <n v="44"/>
    <n v="41"/>
    <n v="33"/>
    <n v="37"/>
    <n v="35"/>
    <n v="33"/>
    <n v="32"/>
    <n v="39"/>
    <n v="22"/>
    <n v="23"/>
    <n v="17"/>
    <n v="20"/>
    <n v="19"/>
    <n v="8"/>
    <n v="23"/>
    <n v="20"/>
    <n v="21"/>
    <n v="24"/>
    <n v="22"/>
    <n v="24"/>
    <n v="26"/>
    <n v="25"/>
    <n v="18"/>
    <x v="3"/>
    <n v="5"/>
    <s v="2 - Innlandet"/>
  </r>
  <r>
    <n v="544"/>
    <s v="ØYSTRE SLIDRE"/>
    <n v="42"/>
    <n v="56"/>
    <n v="56"/>
    <n v="51"/>
    <n v="47"/>
    <n v="47"/>
    <n v="49"/>
    <n v="48"/>
    <n v="52"/>
    <n v="52"/>
    <n v="57"/>
    <n v="55"/>
    <n v="55"/>
    <n v="54"/>
    <n v="46"/>
    <n v="52"/>
    <n v="47"/>
    <n v="44"/>
    <n v="43"/>
    <n v="29"/>
    <n v="29"/>
    <n v="29"/>
    <n v="24"/>
    <n v="23"/>
    <n v="24"/>
    <n v="22"/>
    <n v="23"/>
    <n v="16"/>
    <n v="20"/>
    <n v="20"/>
    <n v="18"/>
    <n v="20"/>
    <n v="22"/>
    <n v="24"/>
    <n v="18"/>
    <x v="3"/>
    <n v="5"/>
    <s v="2 - Innlandet"/>
  </r>
  <r>
    <n v="545"/>
    <s v="VANG"/>
    <n v="22"/>
    <n v="32"/>
    <n v="27"/>
    <n v="24"/>
    <n v="21"/>
    <n v="23"/>
    <n v="25"/>
    <n v="21"/>
    <n v="26"/>
    <n v="25"/>
    <n v="29"/>
    <n v="29"/>
    <n v="29"/>
    <n v="35"/>
    <n v="26"/>
    <n v="27"/>
    <n v="23"/>
    <n v="24"/>
    <n v="22"/>
    <n v="10"/>
    <n v="9"/>
    <n v="9"/>
    <n v="8"/>
    <n v="9"/>
    <n v="9"/>
    <n v="8"/>
    <n v="7"/>
    <n v="8"/>
    <n v="6"/>
    <n v="7"/>
    <n v="10"/>
    <n v="10"/>
    <n v="9"/>
    <n v="9"/>
    <n v="18"/>
    <x v="3"/>
    <n v="5"/>
    <s v="2 - Innlandet"/>
  </r>
  <r>
    <n v="602"/>
    <s v="DRAMMEN"/>
    <n v="3011"/>
    <n v="3279"/>
    <n v="3079"/>
    <n v="3218"/>
    <n v="3213"/>
    <n v="3123"/>
    <n v="3249"/>
    <n v="3329"/>
    <n v="3190"/>
    <n v="3165"/>
    <n v="3080"/>
    <n v="2953"/>
    <n v="2904"/>
    <n v="2888"/>
    <n v="2197"/>
    <n v="2562"/>
    <n v="2580"/>
    <n v="2574"/>
    <n v="2610"/>
    <n v="2570"/>
    <n v="1546"/>
    <n v="1436"/>
    <n v="1448"/>
    <n v="1435"/>
    <n v="1501"/>
    <n v="1506"/>
    <n v="1636"/>
    <n v="1626"/>
    <n v="1688"/>
    <n v="1700"/>
    <n v="1767"/>
    <n v="1766"/>
    <n v="1793"/>
    <n v="1801"/>
    <n v="19"/>
    <x v="1"/>
    <n v="6"/>
    <s v="3 - Vest-Viken"/>
  </r>
  <r>
    <n v="604"/>
    <s v="KONGSBERG"/>
    <n v="582"/>
    <n v="644"/>
    <n v="639"/>
    <n v="682"/>
    <n v="688"/>
    <n v="695"/>
    <n v="716"/>
    <n v="746"/>
    <n v="747"/>
    <n v="768"/>
    <n v="746"/>
    <n v="743"/>
    <n v="709"/>
    <n v="714"/>
    <n v="522"/>
    <n v="529"/>
    <n v="511"/>
    <n v="462"/>
    <n v="436"/>
    <n v="439"/>
    <n v="337"/>
    <n v="311"/>
    <n v="317"/>
    <n v="308"/>
    <n v="333"/>
    <n v="342"/>
    <n v="340"/>
    <n v="344"/>
    <n v="343"/>
    <n v="334"/>
    <n v="330"/>
    <n v="332"/>
    <n v="330"/>
    <n v="334"/>
    <n v="20"/>
    <x v="0"/>
    <n v="6"/>
    <s v="3 - Vest-Viken"/>
  </r>
  <r>
    <n v="605"/>
    <s v="RINGERIKE"/>
    <n v="821"/>
    <n v="889"/>
    <n v="856"/>
    <n v="915"/>
    <n v="875"/>
    <n v="953"/>
    <n v="949"/>
    <n v="939"/>
    <n v="953"/>
    <n v="940"/>
    <n v="971"/>
    <n v="973"/>
    <n v="990"/>
    <n v="1019"/>
    <n v="910"/>
    <n v="917"/>
    <n v="938"/>
    <n v="997"/>
    <n v="984"/>
    <n v="1022"/>
    <n v="809"/>
    <n v="817"/>
    <n v="835"/>
    <n v="838"/>
    <n v="835"/>
    <n v="877"/>
    <n v="896"/>
    <n v="981"/>
    <n v="1035"/>
    <n v="1021"/>
    <n v="1082"/>
    <n v="1079"/>
    <n v="1100"/>
    <n v="1121"/>
    <n v="21"/>
    <x v="0"/>
    <n v="6"/>
    <s v="3 - Vest-Viken"/>
  </r>
  <r>
    <n v="612"/>
    <s v="HOLE"/>
    <n v="27"/>
    <n v="31"/>
    <n v="30"/>
    <n v="29"/>
    <n v="27"/>
    <n v="25"/>
    <n v="24"/>
    <n v="26"/>
    <n v="27"/>
    <n v="32"/>
    <n v="31"/>
    <n v="34"/>
    <n v="33"/>
    <n v="36"/>
    <n v="35"/>
    <n v="35"/>
    <n v="28"/>
    <n v="32"/>
    <n v="29"/>
    <n v="20"/>
    <n v="17"/>
    <n v="19"/>
    <n v="25"/>
    <n v="16"/>
    <n v="16"/>
    <n v="15"/>
    <n v="18"/>
    <n v="16"/>
    <n v="18"/>
    <n v="18"/>
    <n v="17"/>
    <n v="5"/>
    <n v="4"/>
    <n v="4"/>
    <n v="21"/>
    <x v="0"/>
    <n v="6"/>
    <s v="3 - Vest-Viken"/>
  </r>
  <r>
    <n v="615"/>
    <s v="FLÅ"/>
    <n v="39"/>
    <n v="40"/>
    <n v="43"/>
    <n v="40"/>
    <n v="37"/>
    <n v="40"/>
    <n v="16"/>
    <n v="18"/>
    <n v="15"/>
    <n v="15"/>
    <n v="16"/>
    <n v="17"/>
    <n v="17"/>
    <n v="14"/>
    <n v="14"/>
    <n v="14"/>
    <n v="14"/>
    <n v="14"/>
    <n v="13"/>
    <n v="13"/>
    <n v="7"/>
    <n v="5"/>
    <n v="4"/>
    <n v="3"/>
    <n v="3"/>
    <n v="3"/>
    <n v="3"/>
    <n v="3"/>
    <n v="6"/>
    <n v="4"/>
    <n v="4"/>
    <n v="3"/>
    <n v="3"/>
    <n v="4"/>
    <n v="22"/>
    <x v="3"/>
    <n v="6"/>
    <s v="3 - Vest-Viken"/>
  </r>
  <r>
    <n v="616"/>
    <s v="NES"/>
    <n v="58"/>
    <n v="67"/>
    <n v="66"/>
    <n v="76"/>
    <n v="73"/>
    <n v="65"/>
    <n v="90"/>
    <n v="88"/>
    <n v="83"/>
    <n v="81"/>
    <n v="76"/>
    <n v="79"/>
    <n v="80"/>
    <n v="80"/>
    <n v="70"/>
    <n v="64"/>
    <n v="66"/>
    <n v="67"/>
    <n v="65"/>
    <n v="64"/>
    <n v="24"/>
    <n v="21"/>
    <n v="23"/>
    <n v="16"/>
    <n v="17"/>
    <n v="17"/>
    <n v="18"/>
    <n v="27"/>
    <n v="25"/>
    <n v="22"/>
    <n v="22"/>
    <n v="22"/>
    <n v="22"/>
    <n v="21"/>
    <n v="22"/>
    <x v="3"/>
    <n v="6"/>
    <s v="3 - Vest-Viken"/>
  </r>
  <r>
    <n v="617"/>
    <s v="GOL"/>
    <n v="151"/>
    <n v="179"/>
    <n v="168"/>
    <n v="175"/>
    <n v="164"/>
    <n v="165"/>
    <n v="172"/>
    <n v="164"/>
    <n v="156"/>
    <n v="161"/>
    <n v="159"/>
    <n v="154"/>
    <n v="140"/>
    <n v="122"/>
    <n v="81"/>
    <n v="77"/>
    <n v="89"/>
    <n v="84"/>
    <n v="87"/>
    <n v="82"/>
    <n v="67"/>
    <n v="43"/>
    <n v="45"/>
    <n v="65"/>
    <n v="82"/>
    <n v="83"/>
    <n v="78"/>
    <n v="71"/>
    <n v="67"/>
    <n v="70"/>
    <n v="64"/>
    <n v="60"/>
    <n v="62"/>
    <n v="63"/>
    <n v="22"/>
    <x v="3"/>
    <n v="6"/>
    <s v="3 - Vest-Viken"/>
  </r>
  <r>
    <n v="618"/>
    <s v="HEMSEDAL"/>
    <n v="16"/>
    <n v="18"/>
    <n v="17"/>
    <n v="18"/>
    <n v="13"/>
    <n v="13"/>
    <n v="15"/>
    <n v="17"/>
    <n v="19"/>
    <n v="20"/>
    <n v="20"/>
    <n v="21"/>
    <n v="21"/>
    <n v="21"/>
    <n v="20"/>
    <n v="16"/>
    <n v="17"/>
    <n v="15"/>
    <n v="16"/>
    <n v="17"/>
    <n v="7"/>
    <n v="6"/>
    <n v="6"/>
    <n v="3"/>
    <n v="2"/>
    <n v="1"/>
    <n v="0"/>
    <n v="0"/>
    <n v="0"/>
    <n v="1"/>
    <n v="2"/>
    <n v="2"/>
    <n v="3"/>
    <n v="2"/>
    <n v="22"/>
    <x v="3"/>
    <n v="6"/>
    <s v="3 - Vest-Viken"/>
  </r>
  <r>
    <n v="619"/>
    <s v="ÅL"/>
    <n v="149"/>
    <n v="165"/>
    <n v="167"/>
    <n v="154"/>
    <n v="158"/>
    <n v="151"/>
    <n v="153"/>
    <n v="156"/>
    <n v="153"/>
    <n v="147"/>
    <n v="141"/>
    <n v="138"/>
    <n v="135"/>
    <n v="144"/>
    <n v="123"/>
    <n v="127"/>
    <n v="125"/>
    <n v="124"/>
    <n v="123"/>
    <n v="121"/>
    <n v="74"/>
    <n v="71"/>
    <n v="73"/>
    <n v="61"/>
    <n v="65"/>
    <n v="58"/>
    <n v="44"/>
    <n v="42"/>
    <n v="48"/>
    <n v="47"/>
    <n v="48"/>
    <n v="47"/>
    <n v="47"/>
    <n v="50"/>
    <n v="22"/>
    <x v="3"/>
    <n v="6"/>
    <s v="3 - Vest-Viken"/>
  </r>
  <r>
    <n v="620"/>
    <s v="HOL"/>
    <n v="131"/>
    <n v="141"/>
    <n v="138"/>
    <n v="145"/>
    <n v="126"/>
    <n v="123"/>
    <n v="125"/>
    <n v="123"/>
    <n v="123"/>
    <n v="131"/>
    <n v="127"/>
    <n v="138"/>
    <n v="133"/>
    <n v="132"/>
    <n v="118"/>
    <n v="116"/>
    <n v="121"/>
    <n v="122"/>
    <n v="118"/>
    <n v="113"/>
    <n v="83"/>
    <n v="82"/>
    <n v="36"/>
    <n v="26"/>
    <n v="25"/>
    <n v="22"/>
    <n v="18"/>
    <n v="20"/>
    <n v="20"/>
    <n v="21"/>
    <n v="18"/>
    <n v="19"/>
    <n v="22"/>
    <n v="21"/>
    <n v="22"/>
    <x v="3"/>
    <n v="6"/>
    <s v="3 - Vest-Viken"/>
  </r>
  <r>
    <n v="621"/>
    <s v="SIGDAL"/>
    <n v="31"/>
    <n v="38"/>
    <n v="38"/>
    <n v="36"/>
    <n v="33"/>
    <n v="34"/>
    <n v="38"/>
    <n v="40"/>
    <n v="43"/>
    <n v="45"/>
    <n v="39"/>
    <n v="42"/>
    <n v="41"/>
    <n v="43"/>
    <n v="38"/>
    <n v="41"/>
    <n v="39"/>
    <n v="38"/>
    <n v="35"/>
    <n v="33"/>
    <n v="15"/>
    <n v="15"/>
    <n v="14"/>
    <n v="9"/>
    <n v="10"/>
    <n v="10"/>
    <n v="8"/>
    <n v="9"/>
    <n v="8"/>
    <n v="7"/>
    <n v="8"/>
    <n v="9"/>
    <n v="9"/>
    <n v="11"/>
    <n v="19"/>
    <x v="1"/>
    <n v="6"/>
    <s v="3 - Vest-Viken"/>
  </r>
  <r>
    <n v="622"/>
    <s v="KRØDSHERAD"/>
    <n v="27"/>
    <n v="30"/>
    <n v="27"/>
    <n v="34"/>
    <n v="31"/>
    <n v="31"/>
    <n v="21"/>
    <n v="22"/>
    <n v="23"/>
    <n v="24"/>
    <n v="23"/>
    <n v="25"/>
    <n v="25"/>
    <n v="28"/>
    <n v="23"/>
    <n v="23"/>
    <n v="23"/>
    <n v="24"/>
    <n v="23"/>
    <n v="25"/>
    <n v="11"/>
    <n v="10"/>
    <n v="10"/>
    <n v="8"/>
    <n v="8"/>
    <n v="7"/>
    <n v="7"/>
    <n v="7"/>
    <n v="7"/>
    <n v="8"/>
    <n v="5"/>
    <n v="8"/>
    <n v="9"/>
    <n v="7"/>
    <n v="21"/>
    <x v="0"/>
    <n v="6"/>
    <s v="3 - Vest-Viken"/>
  </r>
  <r>
    <n v="623"/>
    <s v="MODUM"/>
    <n v="175"/>
    <n v="174"/>
    <n v="184"/>
    <n v="195"/>
    <n v="186"/>
    <n v="184"/>
    <n v="190"/>
    <n v="191"/>
    <n v="194"/>
    <n v="196"/>
    <n v="185"/>
    <n v="193"/>
    <n v="190"/>
    <n v="188"/>
    <n v="176"/>
    <n v="173"/>
    <n v="174"/>
    <n v="113"/>
    <n v="106"/>
    <n v="102"/>
    <n v="52"/>
    <n v="51"/>
    <n v="46"/>
    <n v="37"/>
    <n v="74"/>
    <n v="82"/>
    <n v="100"/>
    <n v="106"/>
    <n v="98"/>
    <n v="101"/>
    <n v="105"/>
    <n v="97"/>
    <n v="78"/>
    <n v="83"/>
    <n v="19"/>
    <x v="1"/>
    <n v="6"/>
    <s v="3 - Vest-Viken"/>
  </r>
  <r>
    <n v="624"/>
    <s v="ØVRE EIKER"/>
    <n v="414"/>
    <n v="428"/>
    <n v="397"/>
    <n v="422"/>
    <n v="387"/>
    <n v="375"/>
    <n v="358"/>
    <n v="365"/>
    <n v="368"/>
    <n v="366"/>
    <n v="363"/>
    <n v="359"/>
    <n v="285"/>
    <n v="241"/>
    <n v="252"/>
    <n v="256"/>
    <n v="259"/>
    <n v="232"/>
    <n v="251"/>
    <n v="230"/>
    <n v="171"/>
    <n v="182"/>
    <n v="184"/>
    <n v="222"/>
    <n v="253"/>
    <n v="262"/>
    <n v="245"/>
    <n v="239"/>
    <n v="249"/>
    <n v="246"/>
    <n v="246"/>
    <n v="250"/>
    <n v="248"/>
    <n v="255"/>
    <n v="19"/>
    <x v="1"/>
    <n v="6"/>
    <s v="3 - Vest-Viken"/>
  </r>
  <r>
    <n v="625"/>
    <s v="NEDRE EIKER"/>
    <n v="103"/>
    <n v="112"/>
    <n v="105"/>
    <n v="108"/>
    <n v="103"/>
    <n v="111"/>
    <n v="104"/>
    <n v="102"/>
    <n v="112"/>
    <n v="115"/>
    <n v="115"/>
    <n v="119"/>
    <n v="124"/>
    <n v="120"/>
    <n v="122"/>
    <n v="126"/>
    <n v="117"/>
    <n v="110"/>
    <n v="86"/>
    <n v="91"/>
    <n v="79"/>
    <n v="97"/>
    <n v="75"/>
    <n v="53"/>
    <n v="59"/>
    <n v="58"/>
    <n v="49"/>
    <n v="53"/>
    <n v="42"/>
    <n v="54"/>
    <n v="52"/>
    <n v="54"/>
    <n v="52"/>
    <n v="53"/>
    <n v="19"/>
    <x v="1"/>
    <n v="6"/>
    <s v="3 - Vest-Viken"/>
  </r>
  <r>
    <n v="626"/>
    <s v="LIER"/>
    <n v="153"/>
    <n v="159"/>
    <n v="162"/>
    <n v="161"/>
    <n v="152"/>
    <n v="156"/>
    <n v="156"/>
    <n v="153"/>
    <n v="159"/>
    <n v="129"/>
    <n v="141"/>
    <n v="170"/>
    <n v="171"/>
    <n v="184"/>
    <n v="152"/>
    <n v="164"/>
    <n v="169"/>
    <n v="171"/>
    <n v="172"/>
    <n v="178"/>
    <n v="126"/>
    <n v="242"/>
    <n v="132"/>
    <n v="94"/>
    <n v="87"/>
    <n v="92"/>
    <n v="90"/>
    <n v="90"/>
    <n v="93"/>
    <n v="97"/>
    <n v="94"/>
    <n v="96"/>
    <n v="114"/>
    <n v="113"/>
    <n v="19"/>
    <x v="1"/>
    <n v="6"/>
    <s v="3 - Vest-Viken"/>
  </r>
  <r>
    <n v="627"/>
    <s v="RØYKEN"/>
    <n v="76"/>
    <n v="82"/>
    <n v="85"/>
    <n v="87"/>
    <n v="90"/>
    <n v="85"/>
    <n v="87"/>
    <n v="93"/>
    <n v="99"/>
    <n v="103"/>
    <n v="106"/>
    <n v="129"/>
    <n v="114"/>
    <n v="123"/>
    <n v="168"/>
    <n v="165"/>
    <n v="247"/>
    <n v="257"/>
    <n v="268"/>
    <n v="280"/>
    <n v="337"/>
    <n v="356"/>
    <n v="329"/>
    <n v="47"/>
    <n v="50"/>
    <n v="46"/>
    <n v="51"/>
    <n v="46"/>
    <n v="43"/>
    <n v="44"/>
    <n v="46"/>
    <n v="52"/>
    <n v="42"/>
    <n v="41"/>
    <n v="5"/>
    <x v="2"/>
    <n v="6"/>
    <s v="1 - Østviken"/>
  </r>
  <r>
    <n v="628"/>
    <s v="HURUM"/>
    <n v="50"/>
    <n v="59"/>
    <n v="58"/>
    <n v="57"/>
    <n v="58"/>
    <n v="60"/>
    <n v="64"/>
    <n v="64"/>
    <n v="60"/>
    <n v="59"/>
    <n v="65"/>
    <n v="67"/>
    <n v="70"/>
    <n v="70"/>
    <n v="73"/>
    <n v="75"/>
    <n v="68"/>
    <n v="63"/>
    <n v="52"/>
    <n v="47"/>
    <n v="23"/>
    <n v="25"/>
    <n v="25"/>
    <n v="22"/>
    <n v="21"/>
    <n v="21"/>
    <n v="17"/>
    <n v="20"/>
    <n v="21"/>
    <n v="26"/>
    <n v="23"/>
    <n v="11"/>
    <n v="11"/>
    <n v="10"/>
    <n v="5"/>
    <x v="2"/>
    <n v="6"/>
    <s v="1 - Østviken"/>
  </r>
  <r>
    <n v="631"/>
    <s v="FLESBERG"/>
    <n v="23"/>
    <n v="30"/>
    <n v="29"/>
    <n v="31"/>
    <n v="27"/>
    <n v="26"/>
    <n v="25"/>
    <n v="28"/>
    <n v="28"/>
    <n v="27"/>
    <n v="28"/>
    <n v="32"/>
    <n v="31"/>
    <n v="30"/>
    <n v="25"/>
    <n v="27"/>
    <n v="22"/>
    <n v="27"/>
    <n v="22"/>
    <n v="26"/>
    <n v="9"/>
    <n v="11"/>
    <n v="12"/>
    <n v="6"/>
    <n v="6"/>
    <n v="6"/>
    <n v="7"/>
    <n v="7"/>
    <n v="5"/>
    <n v="7"/>
    <n v="5"/>
    <n v="6"/>
    <n v="6"/>
    <n v="5"/>
    <n v="20"/>
    <x v="0"/>
    <n v="6"/>
    <s v="3 - Vest-Viken"/>
  </r>
  <r>
    <n v="632"/>
    <s v="ROLLAG"/>
    <n v="26"/>
    <n v="27"/>
    <n v="22"/>
    <n v="22"/>
    <n v="18"/>
    <n v="19"/>
    <n v="21"/>
    <n v="21"/>
    <n v="20"/>
    <n v="26"/>
    <n v="26"/>
    <n v="26"/>
    <n v="25"/>
    <n v="24"/>
    <n v="20"/>
    <n v="19"/>
    <n v="17"/>
    <n v="22"/>
    <n v="22"/>
    <n v="20"/>
    <n v="8"/>
    <n v="5"/>
    <n v="6"/>
    <n v="5"/>
    <n v="6"/>
    <n v="5"/>
    <n v="5"/>
    <n v="5"/>
    <n v="5"/>
    <n v="8"/>
    <n v="10"/>
    <n v="10"/>
    <n v="10"/>
    <n v="9"/>
    <n v="20"/>
    <x v="0"/>
    <n v="6"/>
    <s v="3 - Vest-Viken"/>
  </r>
  <r>
    <n v="633"/>
    <s v="NORE OG UVDAL"/>
    <n v="89"/>
    <n v="92"/>
    <n v="89"/>
    <n v="92"/>
    <n v="91"/>
    <n v="90"/>
    <n v="88"/>
    <n v="85"/>
    <n v="92"/>
    <n v="80"/>
    <n v="81"/>
    <n v="79"/>
    <n v="37"/>
    <n v="38"/>
    <n v="36"/>
    <n v="37"/>
    <n v="26"/>
    <n v="32"/>
    <n v="31"/>
    <n v="29"/>
    <n v="12"/>
    <n v="13"/>
    <n v="12"/>
    <n v="10"/>
    <n v="8"/>
    <n v="9"/>
    <n v="8"/>
    <n v="8"/>
    <n v="9"/>
    <n v="7"/>
    <n v="7"/>
    <n v="8"/>
    <n v="7"/>
    <n v="7"/>
    <n v="23"/>
    <x v="4"/>
    <n v="6"/>
    <s v="3 - Vest-Viken"/>
  </r>
  <r>
    <n v="701"/>
    <s v="BORRE"/>
    <n v="365"/>
    <n v="390"/>
    <n v="377"/>
    <n v="379"/>
    <n v="415"/>
    <n v="419"/>
    <n v="410"/>
    <n v="434"/>
    <n v="431"/>
    <n v="460"/>
    <n v="480"/>
    <n v="496"/>
    <n v="604"/>
    <n v="615"/>
    <n v="529"/>
    <n v="663"/>
    <n v="697"/>
    <n v="685"/>
    <n v="748"/>
    <n v="796"/>
    <n v="698"/>
    <n v="689"/>
    <n v="691"/>
    <n v="651"/>
    <n v="728"/>
    <n v="722"/>
    <n v="629"/>
    <n v="687"/>
    <n v="687"/>
    <n v="721"/>
    <n v="792"/>
    <n v="945"/>
    <n v="950"/>
    <n v="939"/>
    <n v="24"/>
    <x v="1"/>
    <n v="7"/>
    <s v="3 - Vest-Viken"/>
  </r>
  <r>
    <n v="702"/>
    <s v="HOLMESTRAND"/>
    <n v="170"/>
    <n v="164"/>
    <n v="170"/>
    <n v="180"/>
    <n v="160"/>
    <n v="172"/>
    <n v="177"/>
    <n v="180"/>
    <n v="177"/>
    <n v="186"/>
    <n v="172"/>
    <n v="176"/>
    <n v="182"/>
    <n v="166"/>
    <n v="166"/>
    <n v="171"/>
    <n v="181"/>
    <n v="183"/>
    <n v="178"/>
    <n v="198"/>
    <n v="180"/>
    <n v="133"/>
    <n v="125"/>
    <n v="139"/>
    <n v="136"/>
    <n v="124"/>
    <n v="149"/>
    <n v="148"/>
    <n v="150"/>
    <n v="138"/>
    <n v="143"/>
    <n v="141"/>
    <n v="127"/>
    <n v="114"/>
    <n v="24"/>
    <x v="1"/>
    <n v="7"/>
    <s v="3 - Vest-Viken"/>
  </r>
  <r>
    <n v="704"/>
    <s v="TØNSBERG"/>
    <n v="1463"/>
    <n v="1675"/>
    <n v="1583"/>
    <n v="1656"/>
    <n v="1689"/>
    <n v="1657"/>
    <n v="1761"/>
    <n v="1681"/>
    <n v="1720"/>
    <n v="1707"/>
    <n v="1703"/>
    <n v="1705"/>
    <n v="1681"/>
    <n v="1683"/>
    <n v="1657"/>
    <n v="1664"/>
    <n v="1609"/>
    <n v="1624"/>
    <n v="1467"/>
    <n v="1524"/>
    <n v="1136"/>
    <n v="1261"/>
    <n v="1239"/>
    <n v="1290"/>
    <n v="1422"/>
    <n v="1555"/>
    <n v="1719"/>
    <n v="1719"/>
    <n v="1828"/>
    <n v="1899"/>
    <n v="1899"/>
    <n v="1773"/>
    <n v="1808"/>
    <n v="1876"/>
    <n v="24"/>
    <x v="1"/>
    <n v="7"/>
    <s v="3 - Vest-Viken"/>
  </r>
  <r>
    <n v="706"/>
    <s v="SANDEFJORD"/>
    <n v="385"/>
    <n v="413"/>
    <n v="419"/>
    <n v="435"/>
    <n v="444"/>
    <n v="456"/>
    <n v="475"/>
    <n v="513"/>
    <n v="526"/>
    <n v="521"/>
    <n v="544"/>
    <n v="544"/>
    <n v="516"/>
    <n v="523"/>
    <n v="594"/>
    <n v="391"/>
    <n v="440"/>
    <n v="350"/>
    <n v="442"/>
    <n v="440"/>
    <n v="306"/>
    <n v="301"/>
    <n v="282"/>
    <n v="256"/>
    <n v="267"/>
    <n v="267"/>
    <n v="362"/>
    <n v="358"/>
    <n v="414"/>
    <n v="374"/>
    <n v="404"/>
    <n v="420"/>
    <n v="417"/>
    <n v="404"/>
    <n v="25"/>
    <x v="1"/>
    <n v="7"/>
    <s v="3 - Vest-Viken"/>
  </r>
  <r>
    <n v="709"/>
    <s v="LARVIK"/>
    <n v="908"/>
    <n v="639"/>
    <n v="640"/>
    <n v="641"/>
    <n v="668"/>
    <n v="655"/>
    <n v="637"/>
    <n v="671"/>
    <n v="683"/>
    <n v="594"/>
    <n v="622"/>
    <n v="607"/>
    <n v="599"/>
    <n v="638"/>
    <n v="583"/>
    <n v="561"/>
    <n v="565"/>
    <n v="504"/>
    <n v="494"/>
    <n v="509"/>
    <n v="334"/>
    <n v="344"/>
    <n v="344"/>
    <n v="297"/>
    <n v="384"/>
    <n v="434"/>
    <n v="321"/>
    <n v="323"/>
    <n v="323"/>
    <n v="334"/>
    <n v="306"/>
    <n v="305"/>
    <n v="298"/>
    <n v="339"/>
    <n v="25"/>
    <x v="1"/>
    <n v="7"/>
    <s v="3 - Vest-Viken"/>
  </r>
  <r>
    <n v="711"/>
    <s v="SVELVIK"/>
    <n v="40"/>
    <n v="31"/>
    <n v="34"/>
    <n v="37"/>
    <n v="42"/>
    <n v="41"/>
    <n v="37"/>
    <n v="38"/>
    <n v="48"/>
    <n v="39"/>
    <n v="39"/>
    <n v="36"/>
    <n v="36"/>
    <n v="40"/>
    <n v="39"/>
    <n v="50"/>
    <n v="45"/>
    <n v="45"/>
    <n v="47"/>
    <n v="47"/>
    <n v="20"/>
    <n v="24"/>
    <n v="24"/>
    <n v="18"/>
    <n v="19"/>
    <n v="18"/>
    <n v="15"/>
    <n v="16"/>
    <n v="18"/>
    <n v="19"/>
    <n v="19"/>
    <n v="19"/>
    <n v="18"/>
    <n v="17"/>
    <n v="19"/>
    <x v="1"/>
    <n v="7"/>
    <s v="3 - Vest-Viken"/>
  </r>
  <r>
    <n v="713"/>
    <s v="SANDE"/>
    <n v="40"/>
    <n v="40"/>
    <n v="37"/>
    <n v="33"/>
    <n v="33"/>
    <n v="34"/>
    <n v="37"/>
    <n v="37"/>
    <n v="44"/>
    <n v="45"/>
    <n v="47"/>
    <n v="48"/>
    <n v="49"/>
    <n v="52"/>
    <n v="45"/>
    <n v="47"/>
    <n v="44"/>
    <n v="48"/>
    <n v="49"/>
    <n v="49"/>
    <n v="25"/>
    <n v="27"/>
    <n v="29"/>
    <n v="25"/>
    <n v="25"/>
    <n v="26"/>
    <n v="20"/>
    <n v="20"/>
    <n v="22"/>
    <n v="23"/>
    <n v="24"/>
    <n v="24"/>
    <n v="22"/>
    <n v="21"/>
    <n v="19"/>
    <x v="1"/>
    <n v="7"/>
    <s v="3 - Vest-Viken"/>
  </r>
  <r>
    <n v="714"/>
    <s v="HOF"/>
    <n v="38"/>
    <n v="44"/>
    <n v="47"/>
    <n v="46"/>
    <n v="45"/>
    <n v="42"/>
    <n v="48"/>
    <n v="49"/>
    <n v="53"/>
    <n v="54"/>
    <n v="58"/>
    <n v="58"/>
    <n v="63"/>
    <n v="66"/>
    <n v="58"/>
    <n v="64"/>
    <n v="62"/>
    <n v="66"/>
    <n v="61"/>
    <n v="55"/>
    <n v="55"/>
    <n v="51"/>
    <n v="50"/>
    <n v="49"/>
    <n v="55"/>
    <n v="58"/>
    <n v="49"/>
    <n v="55"/>
    <n v="50"/>
    <n v="52"/>
    <n v="53"/>
    <n v="54"/>
    <n v="54"/>
    <n v="54"/>
    <n v="24"/>
    <x v="1"/>
    <n v="7"/>
    <s v="3 - Vest-Viken"/>
  </r>
  <r>
    <n v="716"/>
    <s v="RE"/>
    <n v="43"/>
    <n v="49"/>
    <n v="56"/>
    <n v="59"/>
    <n v="60"/>
    <n v="60"/>
    <n v="58"/>
    <n v="55"/>
    <n v="63"/>
    <n v="63"/>
    <n v="57"/>
    <n v="56"/>
    <n v="60"/>
    <n v="64"/>
    <n v="55"/>
    <n v="53"/>
    <n v="51"/>
    <n v="54"/>
    <n v="56"/>
    <n v="63"/>
    <n v="28"/>
    <n v="27"/>
    <n v="26"/>
    <n v="23"/>
    <n v="24"/>
    <n v="19"/>
    <n v="21"/>
    <n v="18"/>
    <n v="17"/>
    <n v="19"/>
    <n v="22"/>
    <n v="21"/>
    <n v="19"/>
    <n v="17"/>
    <n v="24"/>
    <x v="1"/>
    <n v="7"/>
    <s v="3 - Vest-Viken"/>
  </r>
  <r>
    <n v="719"/>
    <s v="ANDEBU"/>
    <n v="23"/>
    <n v="24"/>
    <n v="26"/>
    <n v="26"/>
    <n v="30"/>
    <n v="30"/>
    <n v="30"/>
    <n v="30"/>
    <n v="42"/>
    <n v="42"/>
    <n v="33"/>
    <n v="31"/>
    <n v="31"/>
    <n v="33"/>
    <n v="36"/>
    <n v="36"/>
    <n v="35"/>
    <n v="30"/>
    <n v="31"/>
    <n v="17"/>
    <n v="14"/>
    <n v="18"/>
    <n v="18"/>
    <n v="11"/>
    <n v="13"/>
    <n v="10"/>
    <n v="9"/>
    <n v="10"/>
    <n v="9"/>
    <n v="9"/>
    <n v="7"/>
    <n v="8"/>
    <n v="7"/>
    <n v="7"/>
    <n v="24"/>
    <x v="1"/>
    <n v="7"/>
    <s v="3 - Vest-Viken"/>
  </r>
  <r>
    <n v="720"/>
    <s v="STOKKE"/>
    <n v="40"/>
    <n v="47"/>
    <n v="51"/>
    <n v="56"/>
    <n v="58"/>
    <n v="55"/>
    <n v="50"/>
    <n v="51"/>
    <n v="55"/>
    <n v="58"/>
    <n v="51"/>
    <n v="52"/>
    <n v="57"/>
    <n v="59"/>
    <n v="58"/>
    <n v="58"/>
    <n v="52"/>
    <n v="59"/>
    <n v="59"/>
    <n v="59"/>
    <n v="31"/>
    <n v="35"/>
    <n v="31"/>
    <n v="28"/>
    <n v="44"/>
    <n v="49"/>
    <n v="43"/>
    <n v="37"/>
    <n v="50"/>
    <n v="114"/>
    <n v="118"/>
    <n v="117"/>
    <n v="100"/>
    <n v="120"/>
    <n v="24"/>
    <x v="1"/>
    <n v="7"/>
    <s v="3 - Vest-Viken"/>
  </r>
  <r>
    <n v="722"/>
    <s v="NØTTERØY"/>
    <n v="70"/>
    <n v="74"/>
    <n v="76"/>
    <n v="77"/>
    <n v="81"/>
    <n v="80"/>
    <n v="75"/>
    <n v="79"/>
    <n v="87"/>
    <n v="102"/>
    <n v="102"/>
    <n v="88"/>
    <n v="88"/>
    <n v="94"/>
    <n v="88"/>
    <n v="96"/>
    <n v="92"/>
    <n v="86"/>
    <n v="96"/>
    <n v="105"/>
    <n v="46"/>
    <n v="49"/>
    <n v="50"/>
    <n v="44"/>
    <n v="43"/>
    <n v="41"/>
    <n v="24"/>
    <n v="27"/>
    <n v="26"/>
    <n v="26"/>
    <n v="23"/>
    <n v="21"/>
    <n v="22"/>
    <n v="25"/>
    <n v="24"/>
    <x v="1"/>
    <n v="7"/>
    <s v="3 - Vest-Viken"/>
  </r>
  <r>
    <n v="723"/>
    <s v="TJØME"/>
    <n v="41"/>
    <n v="78"/>
    <n v="75"/>
    <n v="74"/>
    <n v="91"/>
    <n v="75"/>
    <n v="28"/>
    <n v="75"/>
    <n v="39"/>
    <n v="61"/>
    <n v="66"/>
    <n v="90"/>
    <n v="87"/>
    <n v="80"/>
    <n v="79"/>
    <n v="83"/>
    <n v="83"/>
    <n v="79"/>
    <n v="80"/>
    <n v="55"/>
    <n v="53"/>
    <n v="49"/>
    <n v="56"/>
    <n v="45"/>
    <n v="43"/>
    <n v="46"/>
    <n v="43"/>
    <n v="45"/>
    <n v="48"/>
    <n v="43"/>
    <n v="45"/>
    <n v="44"/>
    <n v="41"/>
    <n v="37"/>
    <n v="24"/>
    <x v="1"/>
    <n v="7"/>
    <s v="3 - Vest-Viken"/>
  </r>
  <r>
    <n v="728"/>
    <s v="LARDAL"/>
    <n v="43"/>
    <n v="45"/>
    <n v="46"/>
    <n v="44"/>
    <n v="46"/>
    <n v="47"/>
    <n v="47"/>
    <n v="52"/>
    <n v="53"/>
    <n v="49"/>
    <n v="50"/>
    <n v="49"/>
    <n v="45"/>
    <n v="47"/>
    <n v="41"/>
    <n v="40"/>
    <n v="42"/>
    <n v="20"/>
    <n v="21"/>
    <n v="30"/>
    <n v="10"/>
    <n v="12"/>
    <n v="13"/>
    <n v="11"/>
    <n v="25"/>
    <n v="27"/>
    <n v="25"/>
    <n v="27"/>
    <n v="28"/>
    <n v="32"/>
    <n v="28"/>
    <n v="29"/>
    <n v="30"/>
    <n v="24"/>
    <n v="25"/>
    <x v="1"/>
    <n v="7"/>
    <s v="3 - Vest-Viken"/>
  </r>
  <r>
    <n v="805"/>
    <s v="PORSGRUNN"/>
    <n v="555"/>
    <n v="634"/>
    <n v="620"/>
    <n v="650"/>
    <n v="668"/>
    <n v="694"/>
    <n v="649"/>
    <n v="705"/>
    <n v="705"/>
    <n v="667"/>
    <n v="655"/>
    <n v="669"/>
    <n v="689"/>
    <n v="665"/>
    <n v="656"/>
    <n v="668"/>
    <n v="637"/>
    <n v="602"/>
    <n v="602"/>
    <n v="593"/>
    <n v="454"/>
    <n v="513"/>
    <n v="500"/>
    <n v="526"/>
    <n v="670"/>
    <n v="633"/>
    <n v="654"/>
    <n v="575"/>
    <n v="579"/>
    <n v="430"/>
    <n v="568"/>
    <n v="507"/>
    <n v="520"/>
    <n v="534"/>
    <n v="26"/>
    <x v="1"/>
    <n v="8"/>
    <s v="3 - Vest-Viken"/>
  </r>
  <r>
    <n v="806"/>
    <s v="SKIEN"/>
    <n v="1393"/>
    <n v="1502"/>
    <n v="1340"/>
    <n v="1499"/>
    <n v="1488"/>
    <n v="1506"/>
    <n v="1595"/>
    <n v="1619"/>
    <n v="1594"/>
    <n v="1603"/>
    <n v="1669"/>
    <n v="1665"/>
    <n v="1651"/>
    <n v="1837"/>
    <n v="1491"/>
    <n v="1592"/>
    <n v="1631"/>
    <n v="1655"/>
    <n v="1640"/>
    <n v="1689"/>
    <n v="1102"/>
    <n v="1145"/>
    <n v="1077"/>
    <n v="1089"/>
    <n v="1074"/>
    <n v="1139"/>
    <n v="1052"/>
    <n v="1107"/>
    <n v="1093"/>
    <n v="1294"/>
    <n v="1299"/>
    <n v="1345"/>
    <n v="1372"/>
    <n v="1371"/>
    <n v="26"/>
    <x v="1"/>
    <n v="8"/>
    <s v="3 - Vest-Viken"/>
  </r>
  <r>
    <n v="807"/>
    <s v="NOTODDEN"/>
    <n v="396"/>
    <n v="436"/>
    <n v="414"/>
    <n v="422"/>
    <n v="399"/>
    <n v="410"/>
    <n v="407"/>
    <n v="405"/>
    <n v="398"/>
    <n v="416"/>
    <n v="414"/>
    <n v="414"/>
    <n v="432"/>
    <n v="448"/>
    <n v="423"/>
    <n v="417"/>
    <n v="417"/>
    <n v="421"/>
    <n v="419"/>
    <n v="402"/>
    <n v="349"/>
    <n v="317"/>
    <n v="308"/>
    <n v="335"/>
    <n v="322"/>
    <n v="313"/>
    <n v="313"/>
    <n v="320"/>
    <n v="323"/>
    <n v="321"/>
    <n v="333"/>
    <n v="341"/>
    <n v="364"/>
    <n v="356"/>
    <n v="27"/>
    <x v="0"/>
    <n v="8"/>
    <s v="3 - Vest-Viken"/>
  </r>
  <r>
    <n v="811"/>
    <s v="SILJAN"/>
    <n v="13"/>
    <n v="16"/>
    <n v="16"/>
    <n v="17"/>
    <n v="17"/>
    <n v="16"/>
    <n v="18"/>
    <n v="19"/>
    <n v="22"/>
    <n v="21"/>
    <n v="20"/>
    <n v="20"/>
    <n v="16"/>
    <n v="20"/>
    <n v="19"/>
    <n v="21"/>
    <n v="22"/>
    <n v="19"/>
    <n v="21"/>
    <n v="10"/>
    <n v="9"/>
    <n v="8"/>
    <n v="8"/>
    <n v="7"/>
    <n v="7"/>
    <n v="7"/>
    <n v="7"/>
    <n v="7"/>
    <n v="6"/>
    <n v="7"/>
    <n v="6"/>
    <n v="5"/>
    <n v="5"/>
    <n v="5"/>
    <n v="26"/>
    <x v="1"/>
    <n v="8"/>
    <s v="3 - Vest-Viken"/>
  </r>
  <r>
    <n v="814"/>
    <s v="BAMBLE"/>
    <n v="79"/>
    <n v="101"/>
    <n v="99"/>
    <n v="112"/>
    <n v="98"/>
    <n v="117"/>
    <n v="92"/>
    <n v="103"/>
    <n v="108"/>
    <n v="131"/>
    <n v="135"/>
    <n v="93"/>
    <n v="97"/>
    <n v="116"/>
    <n v="123"/>
    <n v="121"/>
    <n v="124"/>
    <n v="116"/>
    <n v="113"/>
    <n v="100"/>
    <n v="44"/>
    <n v="61"/>
    <n v="44"/>
    <n v="37"/>
    <n v="52"/>
    <n v="43"/>
    <n v="52"/>
    <n v="51"/>
    <n v="53"/>
    <n v="59"/>
    <n v="52"/>
    <n v="47"/>
    <n v="33"/>
    <n v="34"/>
    <n v="26"/>
    <x v="1"/>
    <n v="8"/>
    <s v="3 - Vest-Viken"/>
  </r>
  <r>
    <n v="815"/>
    <s v="KRAGERØ"/>
    <n v="148"/>
    <n v="167"/>
    <n v="180"/>
    <n v="179"/>
    <n v="185"/>
    <n v="173"/>
    <n v="165"/>
    <n v="171"/>
    <n v="171"/>
    <n v="187"/>
    <n v="193"/>
    <n v="182"/>
    <n v="181"/>
    <n v="181"/>
    <n v="167"/>
    <n v="178"/>
    <n v="179"/>
    <n v="169"/>
    <n v="174"/>
    <n v="172"/>
    <n v="133"/>
    <n v="128"/>
    <n v="126"/>
    <n v="123"/>
    <n v="120"/>
    <n v="120"/>
    <n v="120"/>
    <n v="98"/>
    <n v="94"/>
    <n v="84"/>
    <n v="89"/>
    <n v="88"/>
    <n v="83"/>
    <n v="84"/>
    <n v="26"/>
    <x v="1"/>
    <n v="8"/>
    <s v="3 - Vest-Viken"/>
  </r>
  <r>
    <n v="817"/>
    <s v="DRANGEDAL"/>
    <n v="91"/>
    <n v="101"/>
    <n v="102"/>
    <n v="100"/>
    <n v="95"/>
    <n v="91"/>
    <n v="92"/>
    <n v="94"/>
    <n v="97"/>
    <n v="94"/>
    <n v="93"/>
    <n v="86"/>
    <n v="83"/>
    <n v="82"/>
    <n v="62"/>
    <n v="74"/>
    <n v="75"/>
    <n v="68"/>
    <n v="67"/>
    <n v="68"/>
    <n v="44"/>
    <n v="49"/>
    <n v="42"/>
    <n v="38"/>
    <n v="36"/>
    <n v="29"/>
    <n v="24"/>
    <n v="20"/>
    <n v="21"/>
    <n v="20"/>
    <n v="23"/>
    <n v="22"/>
    <n v="19"/>
    <n v="25"/>
    <n v="26"/>
    <x v="1"/>
    <n v="8"/>
    <s v="3 - Vest-Viken"/>
  </r>
  <r>
    <n v="819"/>
    <s v="NOME"/>
    <n v="84"/>
    <n v="92"/>
    <n v="87"/>
    <n v="86"/>
    <n v="79"/>
    <n v="81"/>
    <n v="75"/>
    <n v="71"/>
    <n v="79"/>
    <n v="81"/>
    <n v="70"/>
    <n v="71"/>
    <n v="79"/>
    <n v="70"/>
    <n v="64"/>
    <n v="59"/>
    <n v="61"/>
    <n v="59"/>
    <n v="56"/>
    <n v="62"/>
    <n v="25"/>
    <n v="26"/>
    <n v="18"/>
    <n v="18"/>
    <n v="19"/>
    <n v="21"/>
    <n v="19"/>
    <n v="19"/>
    <n v="24"/>
    <n v="25"/>
    <n v="23"/>
    <n v="21"/>
    <n v="23"/>
    <n v="19"/>
    <n v="26"/>
    <x v="1"/>
    <n v="8"/>
    <s v="3 - Vest-Viken"/>
  </r>
  <r>
    <n v="821"/>
    <s v="BØ"/>
    <n v="155"/>
    <n v="160"/>
    <n v="157"/>
    <n v="160"/>
    <n v="169"/>
    <n v="176"/>
    <n v="183"/>
    <n v="182"/>
    <n v="190"/>
    <n v="180"/>
    <n v="178"/>
    <n v="180"/>
    <n v="200"/>
    <n v="193"/>
    <n v="206"/>
    <n v="224"/>
    <n v="227"/>
    <n v="218"/>
    <n v="217"/>
    <n v="233"/>
    <n v="173"/>
    <n v="198"/>
    <n v="209"/>
    <n v="203"/>
    <n v="226"/>
    <n v="235"/>
    <n v="208"/>
    <n v="233"/>
    <n v="208"/>
    <n v="218"/>
    <n v="211"/>
    <n v="211"/>
    <n v="219"/>
    <n v="234"/>
    <n v="27"/>
    <x v="0"/>
    <n v="8"/>
    <s v="3 - Vest-Viken"/>
  </r>
  <r>
    <n v="822"/>
    <s v="SAUHERAD"/>
    <n v="95"/>
    <n v="106"/>
    <n v="109"/>
    <n v="110"/>
    <n v="94"/>
    <n v="88"/>
    <n v="91"/>
    <n v="95"/>
    <n v="97"/>
    <n v="95"/>
    <n v="75"/>
    <n v="74"/>
    <n v="90"/>
    <n v="97"/>
    <n v="88"/>
    <n v="91"/>
    <n v="88"/>
    <n v="85"/>
    <n v="78"/>
    <n v="58"/>
    <n v="56"/>
    <n v="80"/>
    <n v="58"/>
    <n v="48"/>
    <n v="46"/>
    <n v="42"/>
    <n v="31"/>
    <n v="30"/>
    <n v="29"/>
    <n v="34"/>
    <n v="26"/>
    <n v="30"/>
    <n v="26"/>
    <n v="28"/>
    <n v="27"/>
    <x v="0"/>
    <n v="8"/>
    <s v="3 - Vest-Viken"/>
  </r>
  <r>
    <n v="826"/>
    <s v="TINN"/>
    <n v="145"/>
    <n v="157"/>
    <n v="154"/>
    <n v="156"/>
    <n v="151"/>
    <n v="155"/>
    <n v="159"/>
    <n v="162"/>
    <n v="171"/>
    <n v="165"/>
    <n v="161"/>
    <n v="157"/>
    <n v="123"/>
    <n v="119"/>
    <n v="101"/>
    <n v="106"/>
    <n v="110"/>
    <n v="104"/>
    <n v="110"/>
    <n v="90"/>
    <n v="59"/>
    <n v="55"/>
    <n v="43"/>
    <n v="41"/>
    <n v="42"/>
    <n v="40"/>
    <n v="42"/>
    <n v="38"/>
    <n v="35"/>
    <n v="36"/>
    <n v="27"/>
    <n v="27"/>
    <n v="25"/>
    <n v="23"/>
    <n v="28"/>
    <x v="3"/>
    <n v="8"/>
    <s v="3 - Vest-Viken"/>
  </r>
  <r>
    <n v="827"/>
    <s v="HJARTDAL"/>
    <n v="24"/>
    <n v="26"/>
    <n v="26"/>
    <n v="28"/>
    <n v="22"/>
    <n v="23"/>
    <n v="23"/>
    <n v="24"/>
    <n v="25"/>
    <n v="24"/>
    <n v="27"/>
    <n v="27"/>
    <n v="27"/>
    <n v="26"/>
    <n v="22"/>
    <n v="21"/>
    <n v="21"/>
    <n v="27"/>
    <n v="22"/>
    <n v="23"/>
    <n v="8"/>
    <n v="11"/>
    <n v="8"/>
    <n v="6"/>
    <n v="8"/>
    <n v="7"/>
    <n v="7"/>
    <n v="7"/>
    <n v="7"/>
    <n v="8"/>
    <n v="8"/>
    <n v="7"/>
    <n v="7"/>
    <n v="7"/>
    <n v="27"/>
    <x v="0"/>
    <n v="8"/>
    <s v="3 - Vest-Viken"/>
  </r>
  <r>
    <n v="828"/>
    <s v="SELJORD"/>
    <n v="190"/>
    <n v="199"/>
    <n v="187"/>
    <n v="189"/>
    <n v="221"/>
    <n v="202"/>
    <n v="193"/>
    <n v="180"/>
    <n v="169"/>
    <n v="169"/>
    <n v="161"/>
    <n v="158"/>
    <n v="136"/>
    <n v="108"/>
    <n v="39"/>
    <n v="40"/>
    <n v="37"/>
    <n v="34"/>
    <n v="27"/>
    <n v="30"/>
    <n v="8"/>
    <n v="15"/>
    <n v="18"/>
    <n v="19"/>
    <n v="24"/>
    <n v="24"/>
    <n v="26"/>
    <n v="25"/>
    <n v="24"/>
    <n v="25"/>
    <n v="27"/>
    <n v="28"/>
    <n v="29"/>
    <n v="25"/>
    <n v="29"/>
    <x v="4"/>
    <n v="8"/>
    <s v="3 - Vest-Viken"/>
  </r>
  <r>
    <n v="829"/>
    <s v="KVITESEID"/>
    <n v="44"/>
    <n v="47"/>
    <n v="46"/>
    <n v="43"/>
    <n v="47"/>
    <n v="46"/>
    <n v="45"/>
    <n v="47"/>
    <n v="53"/>
    <n v="52"/>
    <n v="50"/>
    <n v="54"/>
    <n v="52"/>
    <n v="53"/>
    <n v="48"/>
    <n v="47"/>
    <n v="45"/>
    <n v="46"/>
    <n v="54"/>
    <n v="45"/>
    <n v="25"/>
    <n v="34"/>
    <n v="23"/>
    <n v="25"/>
    <n v="21"/>
    <n v="21"/>
    <n v="22"/>
    <n v="18"/>
    <n v="18"/>
    <n v="18"/>
    <n v="19"/>
    <n v="19"/>
    <n v="21"/>
    <n v="21"/>
    <n v="29"/>
    <x v="4"/>
    <n v="8"/>
    <s v="3 - Vest-Viken"/>
  </r>
  <r>
    <n v="830"/>
    <s v="NISSEDAL"/>
    <n v="27"/>
    <n v="31"/>
    <n v="29"/>
    <n v="30"/>
    <n v="26"/>
    <n v="27"/>
    <n v="28"/>
    <n v="21"/>
    <n v="20"/>
    <n v="35"/>
    <n v="33"/>
    <n v="34"/>
    <n v="35"/>
    <n v="34"/>
    <n v="31"/>
    <n v="25"/>
    <n v="26"/>
    <n v="20"/>
    <n v="24"/>
    <n v="22"/>
    <n v="12"/>
    <n v="9"/>
    <n v="7"/>
    <n v="7"/>
    <n v="7"/>
    <n v="8"/>
    <n v="7"/>
    <n v="8"/>
    <n v="6"/>
    <n v="7"/>
    <n v="9"/>
    <n v="8"/>
    <n v="7"/>
    <n v="6"/>
    <n v="30"/>
    <x v="4"/>
    <n v="8"/>
    <s v="3 - Vest-Viken"/>
  </r>
  <r>
    <n v="831"/>
    <s v="FYRESDAL"/>
    <n v="33"/>
    <n v="39"/>
    <n v="37"/>
    <n v="35"/>
    <n v="22"/>
    <n v="20"/>
    <n v="21"/>
    <n v="20"/>
    <n v="20"/>
    <n v="22"/>
    <n v="21"/>
    <n v="23"/>
    <n v="22"/>
    <n v="23"/>
    <n v="18"/>
    <n v="19"/>
    <n v="22"/>
    <n v="20"/>
    <n v="22"/>
    <n v="22"/>
    <n v="11"/>
    <n v="11"/>
    <n v="14"/>
    <n v="16"/>
    <n v="18"/>
    <n v="21"/>
    <n v="21"/>
    <n v="21"/>
    <n v="22"/>
    <n v="23"/>
    <n v="23"/>
    <n v="24"/>
    <n v="20"/>
    <n v="19"/>
    <n v="31"/>
    <x v="4"/>
    <n v="8"/>
    <s v="3 - Vest-Viken"/>
  </r>
  <r>
    <n v="833"/>
    <s v="TOKKE"/>
    <n v="94"/>
    <n v="92"/>
    <n v="100"/>
    <n v="109"/>
    <n v="87"/>
    <n v="95"/>
    <n v="98"/>
    <n v="107"/>
    <n v="104"/>
    <n v="102"/>
    <n v="120"/>
    <n v="118"/>
    <n v="53"/>
    <n v="57"/>
    <n v="53"/>
    <n v="55"/>
    <n v="51"/>
    <n v="50"/>
    <n v="53"/>
    <n v="40"/>
    <n v="24"/>
    <n v="24"/>
    <n v="22"/>
    <n v="23"/>
    <n v="21"/>
    <n v="22"/>
    <n v="20"/>
    <n v="19"/>
    <n v="21"/>
    <n v="18"/>
    <n v="15"/>
    <n v="16"/>
    <n v="13"/>
    <n v="12"/>
    <n v="32"/>
    <x v="4"/>
    <n v="8"/>
    <s v="3 - Vest-Viken"/>
  </r>
  <r>
    <n v="834"/>
    <s v="VINJE"/>
    <n v="63"/>
    <n v="63"/>
    <n v="87"/>
    <n v="86"/>
    <n v="58"/>
    <n v="63"/>
    <n v="67"/>
    <n v="64"/>
    <n v="72"/>
    <n v="75"/>
    <n v="78"/>
    <n v="78"/>
    <n v="52"/>
    <n v="56"/>
    <n v="51"/>
    <n v="60"/>
    <n v="69"/>
    <n v="73"/>
    <n v="68"/>
    <n v="69"/>
    <n v="43"/>
    <n v="46"/>
    <n v="35"/>
    <n v="33"/>
    <n v="52"/>
    <n v="55"/>
    <n v="45"/>
    <n v="80"/>
    <n v="71"/>
    <n v="67"/>
    <n v="65"/>
    <n v="64"/>
    <n v="69"/>
    <n v="68"/>
    <n v="32"/>
    <x v="4"/>
    <n v="8"/>
    <s v="3 - Vest-Viken"/>
  </r>
  <r>
    <n v="901"/>
    <s v="RISØR"/>
    <n v="116"/>
    <n v="128"/>
    <n v="134"/>
    <n v="139"/>
    <n v="131"/>
    <n v="128"/>
    <n v="155"/>
    <n v="163"/>
    <n v="181"/>
    <n v="201"/>
    <n v="228"/>
    <n v="215"/>
    <n v="204"/>
    <n v="210"/>
    <n v="114"/>
    <n v="116"/>
    <n v="94"/>
    <n v="94"/>
    <n v="87"/>
    <n v="89"/>
    <n v="58"/>
    <n v="55"/>
    <n v="57"/>
    <n v="68"/>
    <n v="67"/>
    <n v="59"/>
    <n v="57"/>
    <n v="50"/>
    <n v="43"/>
    <n v="43"/>
    <n v="43"/>
    <n v="44"/>
    <n v="43"/>
    <n v="42"/>
    <n v="33"/>
    <x v="3"/>
    <n v="9"/>
    <s v="4 - Sørlandet"/>
  </r>
  <r>
    <n v="904"/>
    <s v="GRIMSTAD"/>
    <n v="237"/>
    <n v="258"/>
    <n v="301"/>
    <n v="340"/>
    <n v="341"/>
    <n v="347"/>
    <n v="352"/>
    <n v="366"/>
    <n v="391"/>
    <n v="407"/>
    <n v="420"/>
    <n v="415"/>
    <n v="439"/>
    <n v="478"/>
    <n v="397"/>
    <n v="372"/>
    <n v="366"/>
    <n v="375"/>
    <n v="370"/>
    <n v="388"/>
    <n v="348"/>
    <n v="351"/>
    <n v="349"/>
    <n v="364"/>
    <n v="295"/>
    <n v="360"/>
    <n v="427"/>
    <n v="439"/>
    <n v="461"/>
    <n v="433"/>
    <n v="463"/>
    <n v="480"/>
    <n v="471"/>
    <n v="505"/>
    <n v="34"/>
    <x v="1"/>
    <n v="9"/>
    <s v="4 - Sørlandet"/>
  </r>
  <r>
    <n v="906"/>
    <s v="ARENDAL"/>
    <n v="1066"/>
    <n v="1178"/>
    <n v="1097"/>
    <n v="1220"/>
    <n v="1182"/>
    <n v="1188"/>
    <n v="1446"/>
    <n v="1258"/>
    <n v="1232"/>
    <n v="1302"/>
    <n v="1287"/>
    <n v="1301"/>
    <n v="1319"/>
    <n v="1280"/>
    <n v="1025"/>
    <n v="1037"/>
    <n v="1081"/>
    <n v="1145"/>
    <n v="1075"/>
    <n v="1085"/>
    <n v="974"/>
    <n v="1021"/>
    <n v="916"/>
    <n v="903"/>
    <n v="946"/>
    <n v="916"/>
    <n v="882"/>
    <n v="869"/>
    <n v="874"/>
    <n v="908"/>
    <n v="983"/>
    <n v="982"/>
    <n v="988"/>
    <n v="993"/>
    <n v="34"/>
    <x v="1"/>
    <n v="9"/>
    <s v="4 - Sørlandet"/>
  </r>
  <r>
    <n v="911"/>
    <s v="GJERSTAD"/>
    <n v="33"/>
    <n v="35"/>
    <n v="34"/>
    <n v="33"/>
    <n v="31"/>
    <n v="31"/>
    <n v="35"/>
    <n v="36"/>
    <n v="32"/>
    <n v="35"/>
    <n v="35"/>
    <n v="37"/>
    <n v="39"/>
    <n v="39"/>
    <n v="25"/>
    <n v="32"/>
    <n v="35"/>
    <n v="34"/>
    <n v="34"/>
    <n v="37"/>
    <n v="10"/>
    <n v="10"/>
    <n v="11"/>
    <n v="9"/>
    <n v="10"/>
    <n v="10"/>
    <n v="9"/>
    <n v="10"/>
    <n v="9"/>
    <n v="12"/>
    <n v="11"/>
    <n v="10"/>
    <n v="9"/>
    <n v="7"/>
    <n v="33"/>
    <x v="3"/>
    <n v="9"/>
    <s v="4 - Sørlandet"/>
  </r>
  <r>
    <n v="912"/>
    <s v="VEGÅRSHEI"/>
    <n v="19"/>
    <n v="22"/>
    <n v="23"/>
    <n v="25"/>
    <n v="24"/>
    <n v="26"/>
    <n v="27"/>
    <n v="25"/>
    <n v="24"/>
    <n v="27"/>
    <n v="24"/>
    <n v="15"/>
    <n v="23"/>
    <n v="22"/>
    <n v="19"/>
    <n v="21"/>
    <n v="21"/>
    <n v="21"/>
    <n v="20"/>
    <n v="14"/>
    <n v="10"/>
    <n v="10"/>
    <n v="9"/>
    <n v="11"/>
    <n v="8"/>
    <n v="8"/>
    <n v="7"/>
    <n v="9"/>
    <n v="8"/>
    <n v="8"/>
    <n v="8"/>
    <n v="7"/>
    <n v="7"/>
    <n v="6"/>
    <n v="34"/>
    <x v="1"/>
    <n v="9"/>
    <s v="4 - Sørlandet"/>
  </r>
  <r>
    <n v="914"/>
    <s v="TVEDESTRAND"/>
    <n v="84"/>
    <n v="95"/>
    <n v="86"/>
    <n v="88"/>
    <n v="87"/>
    <n v="85"/>
    <n v="87"/>
    <n v="88"/>
    <n v="97"/>
    <n v="92"/>
    <n v="97"/>
    <n v="107"/>
    <n v="100"/>
    <n v="99"/>
    <n v="81"/>
    <n v="86"/>
    <n v="84"/>
    <n v="67"/>
    <n v="74"/>
    <n v="91"/>
    <n v="42"/>
    <n v="43"/>
    <n v="42"/>
    <n v="37"/>
    <n v="60"/>
    <n v="80"/>
    <n v="75"/>
    <n v="88"/>
    <n v="88"/>
    <n v="72"/>
    <n v="66"/>
    <n v="75"/>
    <n v="79"/>
    <n v="68"/>
    <n v="34"/>
    <x v="1"/>
    <n v="9"/>
    <s v="4 - Sørlandet"/>
  </r>
  <r>
    <n v="919"/>
    <s v="FROLAND"/>
    <n v="46"/>
    <n v="52"/>
    <n v="51"/>
    <n v="54"/>
    <n v="47"/>
    <n v="49"/>
    <n v="50"/>
    <n v="49"/>
    <n v="52"/>
    <n v="42"/>
    <n v="39"/>
    <n v="42"/>
    <n v="55"/>
    <n v="63"/>
    <n v="57"/>
    <n v="54"/>
    <n v="38"/>
    <n v="32"/>
    <n v="22"/>
    <n v="22"/>
    <n v="20"/>
    <n v="19"/>
    <n v="19"/>
    <n v="15"/>
    <n v="16"/>
    <n v="14"/>
    <n v="15"/>
    <n v="15"/>
    <n v="17"/>
    <n v="15"/>
    <n v="15"/>
    <n v="11"/>
    <n v="12"/>
    <n v="11"/>
    <n v="34"/>
    <x v="1"/>
    <n v="9"/>
    <s v="4 - Sørlandet"/>
  </r>
  <r>
    <n v="926"/>
    <s v="LILLESAND"/>
    <n v="119"/>
    <n v="145"/>
    <n v="122"/>
    <n v="121"/>
    <n v="113"/>
    <n v="115"/>
    <n v="111"/>
    <n v="110"/>
    <n v="110"/>
    <n v="103"/>
    <n v="117"/>
    <n v="105"/>
    <n v="112"/>
    <n v="108"/>
    <n v="89"/>
    <n v="100"/>
    <n v="84"/>
    <n v="83"/>
    <n v="80"/>
    <n v="85"/>
    <n v="30"/>
    <n v="31"/>
    <n v="36"/>
    <n v="25"/>
    <n v="25"/>
    <n v="25"/>
    <n v="26"/>
    <n v="28"/>
    <n v="163"/>
    <n v="165"/>
    <n v="162"/>
    <n v="156"/>
    <n v="159"/>
    <n v="153"/>
    <n v="37"/>
    <x v="1"/>
    <n v="9"/>
    <s v="4 - Sørlandet"/>
  </r>
  <r>
    <n v="928"/>
    <s v="BIRKENES"/>
    <n v="38"/>
    <n v="37"/>
    <n v="37"/>
    <n v="41"/>
    <n v="40"/>
    <n v="37"/>
    <n v="41"/>
    <n v="38"/>
    <n v="42"/>
    <n v="38"/>
    <n v="35"/>
    <n v="39"/>
    <n v="55"/>
    <n v="52"/>
    <n v="53"/>
    <n v="35"/>
    <n v="37"/>
    <n v="34"/>
    <n v="26"/>
    <n v="24"/>
    <n v="23"/>
    <n v="24"/>
    <n v="25"/>
    <n v="20"/>
    <n v="21"/>
    <n v="20"/>
    <n v="16"/>
    <n v="17"/>
    <n v="18"/>
    <n v="17"/>
    <n v="19"/>
    <n v="18"/>
    <n v="22"/>
    <n v="22"/>
    <n v="37"/>
    <x v="1"/>
    <n v="9"/>
    <s v="4 - Sørlandet"/>
  </r>
  <r>
    <n v="929"/>
    <s v="ÅMLI"/>
    <n v="73"/>
    <n v="79"/>
    <n v="75"/>
    <n v="77"/>
    <n v="72"/>
    <n v="69"/>
    <n v="66"/>
    <n v="70"/>
    <n v="70"/>
    <n v="67"/>
    <n v="63"/>
    <n v="60"/>
    <n v="64"/>
    <n v="59"/>
    <n v="52"/>
    <n v="54"/>
    <n v="55"/>
    <n v="48"/>
    <n v="45"/>
    <n v="33"/>
    <n v="33"/>
    <n v="30"/>
    <n v="28"/>
    <n v="26"/>
    <n v="26"/>
    <n v="23"/>
    <n v="24"/>
    <n v="22"/>
    <n v="22"/>
    <n v="22"/>
    <n v="20"/>
    <n v="18"/>
    <n v="19"/>
    <n v="22"/>
    <n v="34"/>
    <x v="1"/>
    <n v="9"/>
    <s v="4 - Sørlandet"/>
  </r>
  <r>
    <n v="935"/>
    <s v="IVELAND"/>
    <n v="10"/>
    <n v="11"/>
    <n v="9"/>
    <n v="10"/>
    <n v="10"/>
    <n v="11"/>
    <n v="10"/>
    <n v="10"/>
    <n v="10"/>
    <n v="10"/>
    <n v="11"/>
    <n v="10"/>
    <n v="18"/>
    <n v="19"/>
    <n v="11"/>
    <n v="11"/>
    <n v="11"/>
    <n v="12"/>
    <n v="7"/>
    <n v="5"/>
    <n v="5"/>
    <n v="4"/>
    <n v="6"/>
    <n v="2"/>
    <n v="2"/>
    <n v="2"/>
    <n v="2"/>
    <n v="2"/>
    <n v="2"/>
    <n v="2"/>
    <n v="3"/>
    <n v="2"/>
    <n v="2"/>
    <n v="1"/>
    <n v="37"/>
    <x v="1"/>
    <n v="9"/>
    <s v="4 - Sørlandet"/>
  </r>
  <r>
    <n v="937"/>
    <s v="EVJE OG HORNNES"/>
    <n v="44"/>
    <n v="68"/>
    <n v="72"/>
    <n v="72"/>
    <n v="65"/>
    <n v="70"/>
    <n v="66"/>
    <n v="63"/>
    <n v="65"/>
    <n v="68"/>
    <n v="74"/>
    <n v="75"/>
    <n v="64"/>
    <n v="58"/>
    <n v="49"/>
    <n v="51"/>
    <n v="57"/>
    <n v="56"/>
    <n v="45"/>
    <n v="55"/>
    <n v="24"/>
    <n v="58"/>
    <n v="51"/>
    <n v="36"/>
    <n v="36"/>
    <n v="36"/>
    <n v="39"/>
    <n v="37"/>
    <n v="33"/>
    <n v="38"/>
    <n v="49"/>
    <n v="47"/>
    <n v="41"/>
    <n v="50"/>
    <n v="35"/>
    <x v="3"/>
    <n v="9"/>
    <s v="4 - Sørlandet"/>
  </r>
  <r>
    <n v="938"/>
    <s v="BYGLAND"/>
    <n v="35"/>
    <n v="37"/>
    <n v="38"/>
    <n v="36"/>
    <n v="35"/>
    <n v="33"/>
    <n v="33"/>
    <n v="36"/>
    <n v="31"/>
    <n v="33"/>
    <n v="31"/>
    <n v="33"/>
    <n v="34"/>
    <n v="39"/>
    <n v="24"/>
    <n v="25"/>
    <n v="26"/>
    <n v="18"/>
    <n v="17"/>
    <n v="9"/>
    <n v="9"/>
    <n v="10"/>
    <n v="10"/>
    <n v="7"/>
    <n v="7"/>
    <n v="6"/>
    <n v="7"/>
    <n v="7"/>
    <n v="7"/>
    <n v="7"/>
    <n v="7"/>
    <n v="9"/>
    <n v="10"/>
    <n v="6"/>
    <n v="35"/>
    <x v="3"/>
    <n v="9"/>
    <s v="4 - Sørlandet"/>
  </r>
  <r>
    <n v="940"/>
    <s v="VALLE"/>
    <n v="20"/>
    <n v="27"/>
    <n v="26"/>
    <n v="25"/>
    <n v="21"/>
    <n v="21"/>
    <n v="20"/>
    <n v="23"/>
    <n v="23"/>
    <n v="22"/>
    <n v="25"/>
    <n v="24"/>
    <n v="26"/>
    <n v="24"/>
    <n v="20"/>
    <n v="22"/>
    <n v="25"/>
    <n v="22"/>
    <n v="22"/>
    <n v="26"/>
    <n v="13"/>
    <n v="14"/>
    <n v="13"/>
    <n v="12"/>
    <n v="10"/>
    <n v="9"/>
    <n v="11"/>
    <n v="9"/>
    <n v="10"/>
    <n v="13"/>
    <n v="12"/>
    <n v="12"/>
    <n v="11"/>
    <n v="15"/>
    <n v="36"/>
    <x v="4"/>
    <n v="9"/>
    <s v="4 - Sørlandet"/>
  </r>
  <r>
    <n v="941"/>
    <s v="BYKLE"/>
    <n v="7"/>
    <n v="7"/>
    <n v="8"/>
    <n v="8"/>
    <n v="7"/>
    <n v="7"/>
    <n v="7"/>
    <n v="7"/>
    <n v="8"/>
    <n v="7"/>
    <n v="8"/>
    <n v="10"/>
    <n v="10"/>
    <n v="10"/>
    <n v="13"/>
    <n v="14"/>
    <n v="15"/>
    <n v="13"/>
    <n v="12"/>
    <n v="9"/>
    <n v="4"/>
    <n v="4"/>
    <n v="4"/>
    <n v="2"/>
    <n v="2"/>
    <n v="2"/>
    <n v="3"/>
    <n v="3"/>
    <n v="2"/>
    <n v="2"/>
    <n v="2"/>
    <n v="2"/>
    <n v="2"/>
    <n v="2"/>
    <n v="36"/>
    <x v="4"/>
    <n v="9"/>
    <s v="4 - Sørlandet"/>
  </r>
  <r>
    <n v="1001"/>
    <s v="KRISTIANSAND"/>
    <n v="2582"/>
    <n v="2630"/>
    <n v="2416"/>
    <n v="2584"/>
    <n v="2583"/>
    <n v="2537"/>
    <n v="2603"/>
    <n v="2632"/>
    <n v="2587"/>
    <n v="2615"/>
    <n v="2630"/>
    <n v="2591"/>
    <n v="2652"/>
    <n v="2747"/>
    <n v="2608"/>
    <n v="2559"/>
    <n v="2563"/>
    <n v="2575"/>
    <n v="2564"/>
    <n v="2760"/>
    <n v="2010"/>
    <n v="1959"/>
    <n v="1996"/>
    <n v="2080"/>
    <n v="2271"/>
    <n v="2259"/>
    <n v="2276"/>
    <n v="2319"/>
    <n v="2436"/>
    <n v="2510"/>
    <n v="2570"/>
    <n v="2535"/>
    <n v="2599"/>
    <n v="2631"/>
    <n v="37"/>
    <x v="1"/>
    <n v="10"/>
    <s v="4 - Sørlandet"/>
  </r>
  <r>
    <n v="1002"/>
    <s v="MANDAL"/>
    <n v="171"/>
    <n v="183"/>
    <n v="183"/>
    <n v="199"/>
    <n v="212"/>
    <n v="207"/>
    <n v="199"/>
    <n v="204"/>
    <n v="212"/>
    <n v="210"/>
    <n v="206"/>
    <n v="210"/>
    <n v="212"/>
    <n v="203"/>
    <n v="193"/>
    <n v="201"/>
    <n v="194"/>
    <n v="186"/>
    <n v="207"/>
    <n v="220"/>
    <n v="121"/>
    <n v="141"/>
    <n v="144"/>
    <n v="132"/>
    <n v="131"/>
    <n v="131"/>
    <n v="134"/>
    <n v="116"/>
    <n v="101"/>
    <n v="98"/>
    <n v="113"/>
    <n v="139"/>
    <n v="140"/>
    <n v="130"/>
    <n v="38"/>
    <x v="0"/>
    <n v="10"/>
    <s v="4 - Sørlandet"/>
  </r>
  <r>
    <n v="1003"/>
    <s v="FARSUND"/>
    <n v="146"/>
    <n v="152"/>
    <n v="160"/>
    <n v="163"/>
    <n v="163"/>
    <n v="160"/>
    <n v="160"/>
    <n v="151"/>
    <n v="151"/>
    <n v="162"/>
    <n v="136"/>
    <n v="146"/>
    <n v="139"/>
    <n v="125"/>
    <n v="105"/>
    <n v="116"/>
    <n v="111"/>
    <n v="111"/>
    <n v="108"/>
    <n v="88"/>
    <n v="62"/>
    <n v="64"/>
    <n v="73"/>
    <n v="59"/>
    <n v="38"/>
    <n v="43"/>
    <n v="44"/>
    <n v="39"/>
    <n v="33"/>
    <n v="33"/>
    <n v="32"/>
    <n v="28"/>
    <n v="23"/>
    <n v="25"/>
    <n v="39"/>
    <x v="3"/>
    <n v="10"/>
    <s v="4 - Sørlandet"/>
  </r>
  <r>
    <n v="1004"/>
    <s v="FLEKKEFJORD"/>
    <n v="179"/>
    <n v="196"/>
    <n v="194"/>
    <n v="211"/>
    <n v="209"/>
    <n v="197"/>
    <n v="193"/>
    <n v="196"/>
    <n v="192"/>
    <n v="196"/>
    <n v="177"/>
    <n v="178"/>
    <n v="177"/>
    <n v="200"/>
    <n v="163"/>
    <n v="167"/>
    <n v="159"/>
    <n v="153"/>
    <n v="148"/>
    <n v="171"/>
    <n v="113"/>
    <n v="97"/>
    <n v="100"/>
    <n v="94"/>
    <n v="87"/>
    <n v="82"/>
    <n v="80"/>
    <n v="71"/>
    <n v="67"/>
    <n v="72"/>
    <n v="70"/>
    <n v="60"/>
    <n v="53"/>
    <n v="58"/>
    <n v="40"/>
    <x v="3"/>
    <n v="10"/>
    <s v="4 - Sørlandet"/>
  </r>
  <r>
    <n v="1014"/>
    <s v="VENNESLA"/>
    <n v="101"/>
    <n v="113"/>
    <n v="111"/>
    <n v="105"/>
    <n v="95"/>
    <n v="96"/>
    <n v="93"/>
    <n v="93"/>
    <n v="93"/>
    <n v="97"/>
    <n v="99"/>
    <n v="99"/>
    <n v="79"/>
    <n v="103"/>
    <n v="68"/>
    <n v="82"/>
    <n v="99"/>
    <n v="94"/>
    <n v="97"/>
    <n v="95"/>
    <n v="62"/>
    <n v="54"/>
    <n v="52"/>
    <n v="46"/>
    <n v="42"/>
    <n v="34"/>
    <n v="36"/>
    <n v="38"/>
    <n v="42"/>
    <n v="43"/>
    <n v="39"/>
    <n v="35"/>
    <n v="35"/>
    <n v="31"/>
    <n v="37"/>
    <x v="1"/>
    <n v="10"/>
    <s v="4 - Sørlandet"/>
  </r>
  <r>
    <n v="1017"/>
    <s v="SONGDALEN"/>
    <n v="131"/>
    <n v="125"/>
    <n v="129"/>
    <n v="138"/>
    <n v="135"/>
    <n v="138"/>
    <n v="139"/>
    <n v="139"/>
    <n v="142"/>
    <n v="143"/>
    <n v="149"/>
    <n v="136"/>
    <n v="129"/>
    <n v="137"/>
    <n v="127"/>
    <n v="132"/>
    <n v="127"/>
    <n v="115"/>
    <n v="113"/>
    <n v="12"/>
    <n v="11"/>
    <n v="48"/>
    <n v="46"/>
    <n v="6"/>
    <n v="7"/>
    <n v="8"/>
    <n v="8"/>
    <n v="6"/>
    <n v="7"/>
    <n v="7"/>
    <n v="6"/>
    <n v="5"/>
    <n v="5"/>
    <n v="24"/>
    <n v="37"/>
    <x v="1"/>
    <n v="10"/>
    <s v="4 - Sørlandet"/>
  </r>
  <r>
    <n v="1018"/>
    <s v="SØGNE"/>
    <n v="44"/>
    <n v="43"/>
    <n v="45"/>
    <n v="45"/>
    <n v="36"/>
    <n v="32"/>
    <n v="32"/>
    <n v="35"/>
    <n v="35"/>
    <n v="42"/>
    <n v="55"/>
    <n v="51"/>
    <n v="52"/>
    <n v="60"/>
    <n v="58"/>
    <n v="59"/>
    <n v="59"/>
    <n v="59"/>
    <n v="70"/>
    <n v="86"/>
    <n v="44"/>
    <n v="172"/>
    <n v="40"/>
    <n v="34"/>
    <n v="33"/>
    <n v="33"/>
    <n v="32"/>
    <n v="32"/>
    <n v="34"/>
    <n v="35"/>
    <n v="32"/>
    <n v="29"/>
    <n v="47"/>
    <n v="30"/>
    <n v="37"/>
    <x v="1"/>
    <n v="10"/>
    <s v="4 - Sørlandet"/>
  </r>
  <r>
    <n v="1021"/>
    <s v="MARNARDAL"/>
    <n v="34"/>
    <n v="37"/>
    <n v="34"/>
    <n v="47"/>
    <n v="45"/>
    <n v="43"/>
    <n v="43"/>
    <n v="42"/>
    <n v="39"/>
    <n v="38"/>
    <n v="43"/>
    <n v="44"/>
    <n v="43"/>
    <n v="47"/>
    <n v="41"/>
    <n v="43"/>
    <n v="42"/>
    <n v="36"/>
    <n v="33"/>
    <n v="47"/>
    <n v="14"/>
    <n v="12"/>
    <n v="13"/>
    <n v="11"/>
    <n v="10"/>
    <n v="9"/>
    <n v="11"/>
    <n v="16"/>
    <n v="13"/>
    <n v="15"/>
    <n v="14"/>
    <n v="15"/>
    <n v="12"/>
    <n v="11"/>
    <n v="38"/>
    <x v="0"/>
    <n v="10"/>
    <s v="4 - Sørlandet"/>
  </r>
  <r>
    <n v="1026"/>
    <s v="ÅSERAL"/>
    <n v="12"/>
    <n v="13"/>
    <n v="13"/>
    <n v="14"/>
    <n v="13"/>
    <n v="12"/>
    <n v="13"/>
    <n v="13"/>
    <n v="14"/>
    <n v="12"/>
    <n v="15"/>
    <n v="15"/>
    <n v="17"/>
    <n v="18"/>
    <n v="13"/>
    <n v="13"/>
    <n v="14"/>
    <n v="10"/>
    <n v="10"/>
    <n v="9"/>
    <n v="7"/>
    <n v="6"/>
    <n v="6"/>
    <n v="6"/>
    <n v="4"/>
    <n v="5"/>
    <n v="6"/>
    <n v="5"/>
    <n v="3"/>
    <n v="3"/>
    <n v="3"/>
    <n v="3"/>
    <n v="3"/>
    <n v="4"/>
    <n v="41"/>
    <x v="4"/>
    <n v="10"/>
    <s v="4 - Sørlandet"/>
  </r>
  <r>
    <n v="1027"/>
    <s v="AUDNEDAL"/>
    <n v="15"/>
    <n v="15"/>
    <n v="17"/>
    <n v="16"/>
    <n v="15"/>
    <n v="14"/>
    <n v="13"/>
    <n v="12"/>
    <n v="14"/>
    <n v="14"/>
    <n v="18"/>
    <n v="21"/>
    <n v="21"/>
    <n v="24"/>
    <n v="20"/>
    <n v="21"/>
    <n v="23"/>
    <n v="20"/>
    <n v="19"/>
    <n v="8"/>
    <n v="7"/>
    <n v="5"/>
    <n v="7"/>
    <n v="6"/>
    <n v="6"/>
    <n v="6"/>
    <n v="7"/>
    <n v="7"/>
    <n v="8"/>
    <n v="7"/>
    <n v="6"/>
    <n v="4"/>
    <n v="3"/>
    <n v="3"/>
    <n v="38"/>
    <x v="0"/>
    <n v="10"/>
    <s v="4 - Sørlandet"/>
  </r>
  <r>
    <n v="1029"/>
    <s v="LINDESNES"/>
    <n v="33"/>
    <n v="38"/>
    <n v="43"/>
    <n v="43"/>
    <n v="44"/>
    <n v="43"/>
    <n v="42"/>
    <n v="40"/>
    <n v="42"/>
    <n v="39"/>
    <n v="48"/>
    <n v="43"/>
    <n v="45"/>
    <n v="47"/>
    <n v="49"/>
    <n v="46"/>
    <n v="44"/>
    <n v="40"/>
    <n v="30"/>
    <n v="21"/>
    <n v="21"/>
    <n v="23"/>
    <n v="22"/>
    <n v="19"/>
    <n v="16"/>
    <n v="17"/>
    <n v="13"/>
    <n v="12"/>
    <n v="14"/>
    <n v="12"/>
    <n v="13"/>
    <n v="12"/>
    <n v="10"/>
    <n v="9"/>
    <n v="38"/>
    <x v="0"/>
    <n v="10"/>
    <s v="4 - Sørlandet"/>
  </r>
  <r>
    <n v="1032"/>
    <s v="LYNGDAL"/>
    <n v="71"/>
    <n v="77"/>
    <n v="73"/>
    <n v="73"/>
    <n v="69"/>
    <n v="64"/>
    <n v="62"/>
    <n v="65"/>
    <n v="72"/>
    <n v="56"/>
    <n v="101"/>
    <n v="98"/>
    <n v="97"/>
    <n v="87"/>
    <n v="68"/>
    <n v="72"/>
    <n v="70"/>
    <n v="74"/>
    <n v="71"/>
    <n v="83"/>
    <n v="43"/>
    <n v="32"/>
    <n v="36"/>
    <n v="44"/>
    <n v="72"/>
    <n v="80"/>
    <n v="76"/>
    <n v="104"/>
    <n v="104"/>
    <n v="113"/>
    <n v="105"/>
    <n v="113"/>
    <n v="91"/>
    <n v="84"/>
    <n v="39"/>
    <x v="3"/>
    <n v="10"/>
    <s v="4 - Sørlandet"/>
  </r>
  <r>
    <n v="1034"/>
    <s v="HÆGEBOSTAD"/>
    <n v="26"/>
    <n v="28"/>
    <n v="23"/>
    <n v="27"/>
    <n v="24"/>
    <n v="24"/>
    <n v="25"/>
    <n v="25"/>
    <n v="26"/>
    <n v="25"/>
    <n v="26"/>
    <n v="26"/>
    <n v="28"/>
    <n v="29"/>
    <n v="28"/>
    <n v="27"/>
    <n v="28"/>
    <n v="22"/>
    <n v="20"/>
    <n v="22"/>
    <n v="16"/>
    <n v="16"/>
    <n v="14"/>
    <n v="12"/>
    <n v="12"/>
    <n v="10"/>
    <n v="9"/>
    <n v="8"/>
    <n v="7"/>
    <n v="6"/>
    <n v="6"/>
    <n v="4"/>
    <n v="5"/>
    <n v="5"/>
    <n v="39"/>
    <x v="3"/>
    <n v="10"/>
    <s v="4 - Sørlandet"/>
  </r>
  <r>
    <n v="1037"/>
    <s v="KVINESDAL"/>
    <n v="53"/>
    <n v="56"/>
    <n v="56"/>
    <n v="58"/>
    <n v="54"/>
    <n v="51"/>
    <n v="53"/>
    <n v="55"/>
    <n v="59"/>
    <n v="58"/>
    <n v="56"/>
    <n v="58"/>
    <n v="55"/>
    <n v="58"/>
    <n v="56"/>
    <n v="59"/>
    <n v="59"/>
    <n v="50"/>
    <n v="50"/>
    <n v="40"/>
    <n v="25"/>
    <n v="26"/>
    <n v="26"/>
    <n v="21"/>
    <n v="21"/>
    <n v="19"/>
    <n v="20"/>
    <n v="17"/>
    <n v="18"/>
    <n v="16"/>
    <n v="20"/>
    <n v="14"/>
    <n v="15"/>
    <n v="17"/>
    <n v="40"/>
    <x v="3"/>
    <n v="10"/>
    <s v="4 - Sørlandet"/>
  </r>
  <r>
    <n v="1046"/>
    <s v="SIRDAL"/>
    <n v="23"/>
    <n v="24"/>
    <n v="26"/>
    <n v="26"/>
    <n v="19"/>
    <n v="22"/>
    <n v="22"/>
    <n v="21"/>
    <n v="20"/>
    <n v="21"/>
    <n v="21"/>
    <n v="25"/>
    <n v="26"/>
    <n v="27"/>
    <n v="23"/>
    <n v="24"/>
    <n v="27"/>
    <n v="21"/>
    <n v="23"/>
    <n v="24"/>
    <n v="12"/>
    <n v="12"/>
    <n v="12"/>
    <n v="13"/>
    <n v="10"/>
    <n v="10"/>
    <n v="10"/>
    <n v="10"/>
    <n v="10"/>
    <n v="10"/>
    <n v="11"/>
    <n v="10"/>
    <n v="9"/>
    <n v="9"/>
    <n v="42"/>
    <x v="4"/>
    <n v="10"/>
    <s v="4 - Sørlandet"/>
  </r>
  <r>
    <n v="1101"/>
    <s v="EIGERSUND"/>
    <n v="208"/>
    <n v="230"/>
    <n v="236"/>
    <n v="257"/>
    <n v="215"/>
    <n v="201"/>
    <n v="198"/>
    <n v="203"/>
    <n v="213"/>
    <n v="206"/>
    <n v="238"/>
    <n v="232"/>
    <n v="225"/>
    <n v="221"/>
    <n v="177"/>
    <n v="176"/>
    <n v="186"/>
    <n v="167"/>
    <n v="163"/>
    <n v="167"/>
    <n v="117"/>
    <n v="100"/>
    <n v="106"/>
    <n v="98"/>
    <n v="125"/>
    <n v="125"/>
    <n v="127"/>
    <n v="126"/>
    <n v="121"/>
    <n v="114"/>
    <n v="115"/>
    <n v="116"/>
    <n v="115"/>
    <n v="117"/>
    <n v="43"/>
    <x v="0"/>
    <n v="11"/>
    <s v="5 - Vestlandet"/>
  </r>
  <r>
    <n v="1102"/>
    <s v="SANDNES"/>
    <n v="632"/>
    <n v="711"/>
    <n v="703"/>
    <n v="738"/>
    <n v="738"/>
    <n v="771"/>
    <n v="773"/>
    <n v="805"/>
    <n v="866"/>
    <n v="895"/>
    <n v="893"/>
    <n v="908"/>
    <n v="868"/>
    <n v="835"/>
    <n v="621"/>
    <n v="667"/>
    <n v="669"/>
    <n v="645"/>
    <n v="666"/>
    <n v="666"/>
    <n v="479"/>
    <n v="469"/>
    <n v="499"/>
    <n v="565"/>
    <n v="656"/>
    <n v="657"/>
    <n v="716"/>
    <n v="766"/>
    <n v="771"/>
    <n v="823"/>
    <n v="914"/>
    <n v="894"/>
    <n v="857"/>
    <n v="750"/>
    <n v="44"/>
    <x v="2"/>
    <n v="11"/>
    <s v="5 - Vestlandet"/>
  </r>
  <r>
    <n v="1103"/>
    <s v="STAVANGER"/>
    <n v="3383"/>
    <n v="3566"/>
    <n v="3477"/>
    <n v="3748"/>
    <n v="3883"/>
    <n v="3902"/>
    <n v="4128"/>
    <n v="4163"/>
    <n v="4003"/>
    <n v="4057"/>
    <n v="4073"/>
    <n v="4005"/>
    <n v="3990"/>
    <n v="4312"/>
    <n v="4095"/>
    <n v="4019"/>
    <n v="4095"/>
    <n v="3921"/>
    <n v="3885"/>
    <n v="3932"/>
    <n v="3034"/>
    <n v="3255"/>
    <n v="3204"/>
    <n v="2994"/>
    <n v="3299"/>
    <n v="3426"/>
    <n v="3466"/>
    <n v="3477"/>
    <n v="3498"/>
    <n v="3615"/>
    <n v="3708"/>
    <n v="3746"/>
    <n v="3831"/>
    <n v="3928"/>
    <n v="44"/>
    <x v="2"/>
    <n v="11"/>
    <s v="5 - Vestlandet"/>
  </r>
  <r>
    <n v="1106"/>
    <s v="HAUGESUND"/>
    <n v="814"/>
    <n v="1039"/>
    <n v="1020"/>
    <n v="1062"/>
    <n v="1035"/>
    <n v="1053"/>
    <n v="1098"/>
    <n v="1100"/>
    <n v="1056"/>
    <n v="1090"/>
    <n v="1060"/>
    <n v="1026"/>
    <n v="1089"/>
    <n v="1136"/>
    <n v="858"/>
    <n v="858"/>
    <n v="895"/>
    <n v="899"/>
    <n v="828"/>
    <n v="871"/>
    <n v="651"/>
    <n v="687"/>
    <n v="625"/>
    <n v="487"/>
    <n v="585"/>
    <n v="651"/>
    <n v="702"/>
    <n v="895"/>
    <n v="847"/>
    <n v="886"/>
    <n v="949"/>
    <n v="967"/>
    <n v="949"/>
    <n v="955"/>
    <n v="45"/>
    <x v="1"/>
    <n v="11"/>
    <s v="5 - Vestlandet"/>
  </r>
  <r>
    <n v="1111"/>
    <s v="SOKNDAL"/>
    <n v="21"/>
    <n v="31"/>
    <n v="31"/>
    <n v="36"/>
    <n v="39"/>
    <n v="37"/>
    <n v="31"/>
    <n v="28"/>
    <n v="39"/>
    <n v="35"/>
    <n v="35"/>
    <n v="38"/>
    <n v="38"/>
    <n v="40"/>
    <n v="35"/>
    <n v="43"/>
    <n v="41"/>
    <n v="43"/>
    <n v="42"/>
    <n v="43"/>
    <n v="29"/>
    <n v="28"/>
    <n v="25"/>
    <n v="23"/>
    <n v="24"/>
    <n v="24"/>
    <n v="26"/>
    <n v="26"/>
    <n v="27"/>
    <n v="23"/>
    <n v="22"/>
    <n v="20"/>
    <n v="23"/>
    <n v="22"/>
    <n v="43"/>
    <x v="0"/>
    <n v="11"/>
    <s v="5 - Vestlandet"/>
  </r>
  <r>
    <n v="1112"/>
    <s v="LUND"/>
    <n v="44"/>
    <n v="39"/>
    <n v="37"/>
    <n v="41"/>
    <n v="40"/>
    <n v="43"/>
    <n v="45"/>
    <n v="41"/>
    <n v="39"/>
    <n v="40"/>
    <n v="38"/>
    <n v="63"/>
    <n v="62"/>
    <n v="59"/>
    <n v="32"/>
    <n v="37"/>
    <n v="35"/>
    <n v="35"/>
    <n v="30"/>
    <n v="19"/>
    <n v="17"/>
    <n v="17"/>
    <n v="16"/>
    <n v="15"/>
    <n v="37"/>
    <n v="39"/>
    <n v="37"/>
    <n v="35"/>
    <n v="38"/>
    <n v="45"/>
    <n v="43"/>
    <n v="38"/>
    <n v="43"/>
    <n v="41"/>
    <n v="40"/>
    <x v="3"/>
    <n v="11"/>
    <s v="4 - Sørlandet"/>
  </r>
  <r>
    <n v="1114"/>
    <s v="BJERKREIM"/>
    <n v="19"/>
    <n v="18"/>
    <n v="18"/>
    <n v="19"/>
    <n v="15"/>
    <n v="14"/>
    <n v="13"/>
    <n v="14"/>
    <n v="16"/>
    <n v="19"/>
    <n v="19"/>
    <n v="25"/>
    <n v="23"/>
    <n v="27"/>
    <n v="24"/>
    <n v="27"/>
    <n v="26"/>
    <n v="23"/>
    <n v="23"/>
    <n v="11"/>
    <n v="11"/>
    <n v="9"/>
    <n v="11"/>
    <n v="8"/>
    <n v="9"/>
    <n v="8"/>
    <n v="9"/>
    <n v="8"/>
    <n v="9"/>
    <n v="7"/>
    <n v="7"/>
    <n v="7"/>
    <n v="7"/>
    <n v="7"/>
    <n v="44"/>
    <x v="2"/>
    <n v="11"/>
    <s v="5 - Vestlandet"/>
  </r>
  <r>
    <n v="1119"/>
    <s v="HÅ"/>
    <n v="238"/>
    <n v="257"/>
    <n v="262"/>
    <n v="263"/>
    <n v="247"/>
    <n v="246"/>
    <n v="248"/>
    <n v="245"/>
    <n v="241"/>
    <n v="260"/>
    <n v="277"/>
    <n v="284"/>
    <n v="293"/>
    <n v="327"/>
    <n v="286"/>
    <n v="295"/>
    <n v="288"/>
    <n v="271"/>
    <n v="284"/>
    <n v="289"/>
    <n v="220"/>
    <n v="209"/>
    <n v="212"/>
    <n v="218"/>
    <n v="204"/>
    <n v="220"/>
    <n v="205"/>
    <n v="221"/>
    <n v="206"/>
    <n v="204"/>
    <n v="209"/>
    <n v="223"/>
    <n v="233"/>
    <n v="239"/>
    <n v="44"/>
    <x v="2"/>
    <n v="11"/>
    <s v="5 - Vestlandet"/>
  </r>
  <r>
    <n v="1120"/>
    <s v="KLEPP"/>
    <n v="83"/>
    <n v="90"/>
    <n v="89"/>
    <n v="91"/>
    <n v="98"/>
    <n v="92"/>
    <n v="95"/>
    <n v="84"/>
    <n v="84"/>
    <n v="81"/>
    <n v="82"/>
    <n v="94"/>
    <n v="94"/>
    <n v="86"/>
    <n v="77"/>
    <n v="88"/>
    <n v="84"/>
    <n v="84"/>
    <n v="87"/>
    <n v="97"/>
    <n v="78"/>
    <n v="96"/>
    <n v="91"/>
    <n v="70"/>
    <n v="67"/>
    <n v="72"/>
    <n v="64"/>
    <n v="43"/>
    <n v="41"/>
    <n v="39"/>
    <n v="44"/>
    <n v="48"/>
    <n v="52"/>
    <n v="51"/>
    <n v="44"/>
    <x v="2"/>
    <n v="11"/>
    <s v="5 - Vestlandet"/>
  </r>
  <r>
    <n v="1121"/>
    <s v="TIME"/>
    <n v="136"/>
    <n v="143"/>
    <n v="144"/>
    <n v="149"/>
    <n v="149"/>
    <n v="147"/>
    <n v="150"/>
    <n v="160"/>
    <n v="146"/>
    <n v="147"/>
    <n v="146"/>
    <n v="157"/>
    <n v="157"/>
    <n v="147"/>
    <n v="217"/>
    <n v="140"/>
    <n v="151"/>
    <n v="148"/>
    <n v="156"/>
    <n v="123"/>
    <n v="62"/>
    <n v="66"/>
    <n v="97"/>
    <n v="95"/>
    <n v="98"/>
    <n v="96"/>
    <n v="101"/>
    <n v="102"/>
    <n v="93"/>
    <n v="89"/>
    <n v="81"/>
    <n v="89"/>
    <n v="95"/>
    <n v="95"/>
    <n v="44"/>
    <x v="2"/>
    <n v="11"/>
    <s v="5 - Vestlandet"/>
  </r>
  <r>
    <n v="1122"/>
    <s v="GJESDAL"/>
    <n v="34"/>
    <n v="39"/>
    <n v="40"/>
    <n v="45"/>
    <n v="37"/>
    <n v="34"/>
    <n v="38"/>
    <n v="41"/>
    <n v="39"/>
    <n v="43"/>
    <n v="45"/>
    <n v="56"/>
    <n v="57"/>
    <n v="64"/>
    <n v="59"/>
    <n v="69"/>
    <n v="64"/>
    <n v="69"/>
    <n v="69"/>
    <n v="77"/>
    <n v="34"/>
    <n v="34"/>
    <n v="28"/>
    <n v="28"/>
    <n v="27"/>
    <n v="27"/>
    <n v="22"/>
    <n v="22"/>
    <n v="19"/>
    <n v="18"/>
    <n v="20"/>
    <n v="24"/>
    <n v="23"/>
    <n v="21"/>
    <n v="44"/>
    <x v="2"/>
    <n v="11"/>
    <s v="5 - Vestlandet"/>
  </r>
  <r>
    <n v="1124"/>
    <s v="SOLA"/>
    <n v="181"/>
    <n v="209"/>
    <n v="223"/>
    <n v="220"/>
    <n v="238"/>
    <n v="251"/>
    <n v="305"/>
    <n v="313"/>
    <n v="273"/>
    <n v="274"/>
    <n v="317"/>
    <n v="315"/>
    <n v="331"/>
    <n v="331"/>
    <n v="305"/>
    <n v="315"/>
    <n v="330"/>
    <n v="318"/>
    <n v="327"/>
    <n v="342"/>
    <n v="300"/>
    <n v="318"/>
    <n v="329"/>
    <n v="158"/>
    <n v="146"/>
    <n v="134"/>
    <n v="137"/>
    <n v="141"/>
    <n v="206"/>
    <n v="219"/>
    <n v="258"/>
    <n v="249"/>
    <n v="237"/>
    <n v="237"/>
    <n v="44"/>
    <x v="2"/>
    <n v="11"/>
    <s v="5 - Vestlandet"/>
  </r>
  <r>
    <n v="1127"/>
    <s v="RANDABERG"/>
    <n v="35"/>
    <n v="34"/>
    <n v="37"/>
    <n v="40"/>
    <n v="32"/>
    <n v="34"/>
    <n v="33"/>
    <n v="34"/>
    <n v="36"/>
    <n v="33"/>
    <n v="36"/>
    <n v="37"/>
    <n v="36"/>
    <n v="39"/>
    <n v="32"/>
    <n v="39"/>
    <n v="38"/>
    <n v="36"/>
    <n v="39"/>
    <n v="51"/>
    <n v="21"/>
    <n v="23"/>
    <n v="13"/>
    <n v="14"/>
    <n v="22"/>
    <n v="23"/>
    <n v="24"/>
    <n v="27"/>
    <n v="31"/>
    <n v="35"/>
    <n v="48"/>
    <n v="39"/>
    <n v="37"/>
    <n v="24"/>
    <n v="44"/>
    <x v="2"/>
    <n v="11"/>
    <s v="5 - Vestlandet"/>
  </r>
  <r>
    <n v="1129"/>
    <s v="FORSAND"/>
    <n v="12"/>
    <n v="12"/>
    <n v="12"/>
    <n v="12"/>
    <n v="10"/>
    <n v="9"/>
    <n v="10"/>
    <n v="10"/>
    <n v="8"/>
    <n v="13"/>
    <n v="13"/>
    <n v="12"/>
    <n v="12"/>
    <n v="15"/>
    <n v="13"/>
    <n v="13"/>
    <n v="15"/>
    <n v="14"/>
    <n v="12"/>
    <n v="5"/>
    <n v="4"/>
    <n v="3"/>
    <n v="2"/>
    <n v="2"/>
    <n v="2"/>
    <n v="2"/>
    <n v="2"/>
    <n v="2"/>
    <n v="1"/>
    <n v="1"/>
    <n v="1"/>
    <n v="1"/>
    <n v="2"/>
    <n v="2"/>
    <n v="44"/>
    <x v="2"/>
    <n v="11"/>
    <s v="5 - Vestlandet"/>
  </r>
  <r>
    <n v="1130"/>
    <s v="STRAND"/>
    <n v="56"/>
    <n v="61"/>
    <n v="61"/>
    <n v="67"/>
    <n v="59"/>
    <n v="58"/>
    <n v="55"/>
    <n v="58"/>
    <n v="58"/>
    <n v="61"/>
    <n v="61"/>
    <n v="60"/>
    <n v="68"/>
    <n v="72"/>
    <n v="50"/>
    <n v="68"/>
    <n v="70"/>
    <n v="59"/>
    <n v="70"/>
    <n v="66"/>
    <n v="39"/>
    <n v="39"/>
    <n v="53"/>
    <n v="43"/>
    <n v="43"/>
    <n v="43"/>
    <n v="43"/>
    <n v="41"/>
    <n v="35"/>
    <n v="36"/>
    <n v="43"/>
    <n v="38"/>
    <n v="36"/>
    <n v="35"/>
    <n v="44"/>
    <x v="2"/>
    <n v="11"/>
    <s v="5 - Vestlandet"/>
  </r>
  <r>
    <n v="1133"/>
    <s v="HJELMELAND"/>
    <n v="30"/>
    <n v="32"/>
    <n v="40"/>
    <n v="44"/>
    <n v="37"/>
    <n v="40"/>
    <n v="39"/>
    <n v="30"/>
    <n v="31"/>
    <n v="44"/>
    <n v="46"/>
    <n v="49"/>
    <n v="43"/>
    <n v="45"/>
    <n v="35"/>
    <n v="40"/>
    <n v="40"/>
    <n v="40"/>
    <n v="37"/>
    <n v="31"/>
    <n v="11"/>
    <n v="10"/>
    <n v="10"/>
    <n v="11"/>
    <n v="10"/>
    <n v="11"/>
    <n v="10"/>
    <n v="8"/>
    <n v="7"/>
    <n v="7"/>
    <n v="7"/>
    <n v="5"/>
    <n v="7"/>
    <n v="4"/>
    <n v="46"/>
    <x v="4"/>
    <n v="11"/>
    <s v="5 - Vestlandet"/>
  </r>
  <r>
    <n v="1134"/>
    <s v="SULDAL"/>
    <n v="320"/>
    <n v="349"/>
    <n v="310"/>
    <n v="323"/>
    <n v="364"/>
    <n v="337"/>
    <n v="247"/>
    <n v="130"/>
    <n v="96"/>
    <n v="86"/>
    <n v="93"/>
    <n v="93"/>
    <n v="58"/>
    <n v="66"/>
    <n v="50"/>
    <n v="59"/>
    <n v="59"/>
    <n v="47"/>
    <n v="48"/>
    <n v="56"/>
    <n v="26"/>
    <n v="20"/>
    <n v="15"/>
    <n v="22"/>
    <n v="23"/>
    <n v="22"/>
    <n v="12"/>
    <n v="15"/>
    <n v="12"/>
    <n v="16"/>
    <n v="14"/>
    <n v="14"/>
    <n v="16"/>
    <n v="14"/>
    <n v="47"/>
    <x v="3"/>
    <n v="11"/>
    <s v="5 - Vestlandet"/>
  </r>
  <r>
    <n v="1135"/>
    <s v="SAUDA"/>
    <n v="102"/>
    <n v="102"/>
    <n v="113"/>
    <n v="110"/>
    <n v="103"/>
    <n v="108"/>
    <n v="106"/>
    <n v="115"/>
    <n v="102"/>
    <n v="106"/>
    <n v="106"/>
    <n v="105"/>
    <n v="56"/>
    <n v="62"/>
    <n v="49"/>
    <n v="61"/>
    <n v="57"/>
    <n v="54"/>
    <n v="56"/>
    <n v="44"/>
    <n v="47"/>
    <n v="30"/>
    <n v="28"/>
    <n v="26"/>
    <n v="32"/>
    <n v="32"/>
    <n v="36"/>
    <n v="32"/>
    <n v="34"/>
    <n v="43"/>
    <n v="47"/>
    <n v="39"/>
    <n v="39"/>
    <n v="42"/>
    <n v="48"/>
    <x v="3"/>
    <n v="11"/>
    <s v="5 - Vestlandet"/>
  </r>
  <r>
    <n v="1141"/>
    <s v="FINNØY"/>
    <n v="32"/>
    <n v="40"/>
    <n v="43"/>
    <n v="42"/>
    <n v="37"/>
    <n v="32"/>
    <n v="34"/>
    <n v="36"/>
    <n v="38"/>
    <n v="41"/>
    <n v="43"/>
    <n v="43"/>
    <n v="43"/>
    <n v="50"/>
    <n v="43"/>
    <n v="47"/>
    <n v="49"/>
    <n v="44"/>
    <n v="43"/>
    <n v="35"/>
    <n v="16"/>
    <n v="17"/>
    <n v="14"/>
    <n v="12"/>
    <n v="9"/>
    <n v="11"/>
    <n v="11"/>
    <n v="11"/>
    <n v="10"/>
    <n v="9"/>
    <n v="9"/>
    <n v="9"/>
    <n v="10"/>
    <n v="11"/>
    <n v="44"/>
    <x v="2"/>
    <n v="11"/>
    <s v="5 - Vestlandet"/>
  </r>
  <r>
    <n v="1142"/>
    <s v="RENNESØY"/>
    <n v="23"/>
    <n v="27"/>
    <n v="29"/>
    <n v="31"/>
    <n v="25"/>
    <n v="26"/>
    <n v="27"/>
    <n v="26"/>
    <n v="26"/>
    <n v="26"/>
    <n v="25"/>
    <n v="26"/>
    <n v="27"/>
    <n v="31"/>
    <n v="23"/>
    <n v="27"/>
    <n v="26"/>
    <n v="21"/>
    <n v="20"/>
    <n v="27"/>
    <n v="12"/>
    <n v="13"/>
    <n v="17"/>
    <n v="14"/>
    <n v="13"/>
    <n v="13"/>
    <n v="17"/>
    <n v="16"/>
    <n v="13"/>
    <n v="10"/>
    <n v="10"/>
    <n v="11"/>
    <n v="12"/>
    <n v="12"/>
    <n v="44"/>
    <x v="2"/>
    <n v="11"/>
    <s v="5 - Vestlandet"/>
  </r>
  <r>
    <n v="1144"/>
    <s v="KVITSØY"/>
    <n v="4"/>
    <n v="9"/>
    <n v="15"/>
    <n v="17"/>
    <n v="19"/>
    <n v="20"/>
    <n v="24"/>
    <n v="28"/>
    <n v="27"/>
    <n v="25"/>
    <n v="27"/>
    <n v="26"/>
    <n v="24"/>
    <n v="28"/>
    <n v="9"/>
    <n v="12"/>
    <n v="11"/>
    <n v="10"/>
    <n v="10"/>
    <n v="10"/>
    <n v="4"/>
    <n v="5"/>
    <n v="3"/>
    <n v="90"/>
    <n v="107"/>
    <n v="112"/>
    <n v="113"/>
    <n v="94"/>
    <n v="101"/>
    <n v="96"/>
    <n v="93"/>
    <n v="95"/>
    <n v="95"/>
    <n v="93"/>
    <n v="44"/>
    <x v="2"/>
    <n v="11"/>
    <s v="5 - Vestlandet"/>
  </r>
  <r>
    <n v="1145"/>
    <s v="BOKN"/>
    <n v="6"/>
    <n v="6"/>
    <n v="7"/>
    <n v="8"/>
    <n v="6"/>
    <n v="7"/>
    <n v="7"/>
    <n v="7"/>
    <n v="7"/>
    <n v="7"/>
    <n v="6"/>
    <n v="7"/>
    <n v="7"/>
    <n v="7"/>
    <n v="5"/>
    <n v="7"/>
    <n v="8"/>
    <n v="8"/>
    <n v="8"/>
    <n v="3"/>
    <n v="3"/>
    <n v="3"/>
    <n v="2"/>
    <n v="2"/>
    <n v="2"/>
    <n v="2"/>
    <n v="2"/>
    <n v="2"/>
    <n v="2"/>
    <n v="2"/>
    <n v="2"/>
    <n v="2"/>
    <n v="3"/>
    <n v="3"/>
    <n v="45"/>
    <x v="1"/>
    <n v="11"/>
    <s v="5 - Vestlandet"/>
  </r>
  <r>
    <n v="1146"/>
    <s v="TYSVÆR"/>
    <n v="56"/>
    <n v="58"/>
    <n v="61"/>
    <n v="64"/>
    <n v="55"/>
    <n v="55"/>
    <n v="54"/>
    <n v="57"/>
    <n v="68"/>
    <n v="71"/>
    <n v="67"/>
    <n v="62"/>
    <n v="61"/>
    <n v="65"/>
    <n v="55"/>
    <n v="66"/>
    <n v="75"/>
    <n v="63"/>
    <n v="71"/>
    <n v="85"/>
    <n v="33"/>
    <n v="32"/>
    <n v="22"/>
    <n v="25"/>
    <n v="48"/>
    <n v="52"/>
    <n v="14"/>
    <n v="11"/>
    <n v="51"/>
    <n v="49"/>
    <n v="17"/>
    <n v="16"/>
    <n v="18"/>
    <n v="19"/>
    <n v="45"/>
    <x v="1"/>
    <n v="11"/>
    <s v="5 - Vestlandet"/>
  </r>
  <r>
    <n v="1149"/>
    <s v="KARMØY"/>
    <n v="248"/>
    <n v="315"/>
    <n v="323"/>
    <n v="335"/>
    <n v="298"/>
    <n v="294"/>
    <n v="293"/>
    <n v="299"/>
    <n v="298"/>
    <n v="298"/>
    <n v="300"/>
    <n v="294"/>
    <n v="316"/>
    <n v="324"/>
    <n v="270"/>
    <n v="297"/>
    <n v="288"/>
    <n v="277"/>
    <n v="270"/>
    <n v="256"/>
    <n v="184"/>
    <n v="192"/>
    <n v="190"/>
    <n v="137"/>
    <n v="145"/>
    <n v="144"/>
    <n v="133"/>
    <n v="106"/>
    <n v="91"/>
    <n v="122"/>
    <n v="126"/>
    <n v="117"/>
    <n v="128"/>
    <n v="150"/>
    <n v="45"/>
    <x v="1"/>
    <n v="11"/>
    <s v="5 - Vestlandet"/>
  </r>
  <r>
    <n v="1151"/>
    <s v="UTSIRA"/>
    <n v="8"/>
    <n v="9"/>
    <n v="9"/>
    <n v="9"/>
    <n v="8"/>
    <n v="8"/>
    <n v="8"/>
    <n v="8"/>
    <n v="8"/>
    <n v="8"/>
    <n v="7"/>
    <n v="6"/>
    <n v="5"/>
    <n v="5"/>
    <n v="6"/>
    <n v="7"/>
    <n v="7"/>
    <n v="7"/>
    <n v="6"/>
    <n v="2"/>
    <n v="2"/>
    <n v="2"/>
    <n v="2"/>
    <n v="4"/>
    <n v="2"/>
    <n v="1"/>
    <n v="1"/>
    <n v="1"/>
    <n v="1"/>
    <n v="1"/>
    <n v="1"/>
    <n v="1"/>
    <n v="1"/>
    <n v="1"/>
    <n v="49"/>
    <x v="4"/>
    <n v="11"/>
    <s v="5 - Vestlandet"/>
  </r>
  <r>
    <n v="1160"/>
    <s v="VINDAFJORD"/>
    <n v="80"/>
    <n v="87"/>
    <n v="87"/>
    <n v="89"/>
    <n v="75"/>
    <n v="89"/>
    <n v="88"/>
    <n v="99"/>
    <n v="94"/>
    <n v="106"/>
    <n v="159"/>
    <n v="145"/>
    <n v="144"/>
    <n v="130"/>
    <n v="87"/>
    <n v="96"/>
    <n v="104"/>
    <n v="87"/>
    <n v="90"/>
    <n v="75"/>
    <n v="56"/>
    <n v="61"/>
    <n v="44"/>
    <n v="60"/>
    <n v="65"/>
    <n v="66"/>
    <n v="67"/>
    <n v="71"/>
    <n v="69"/>
    <n v="63"/>
    <n v="60"/>
    <n v="71"/>
    <n v="71"/>
    <n v="67"/>
    <n v="45"/>
    <x v="1"/>
    <n v="11"/>
    <s v="5 - Vestlandet"/>
  </r>
  <r>
    <n v="1201"/>
    <s v="BERGEN"/>
    <n v="9238"/>
    <n v="9364"/>
    <n v="9146"/>
    <n v="9443"/>
    <n v="9442"/>
    <n v="9351"/>
    <n v="9717"/>
    <n v="9770"/>
    <n v="9690"/>
    <n v="9729"/>
    <n v="9713"/>
    <n v="9587"/>
    <n v="9974"/>
    <n v="10406"/>
    <n v="9791"/>
    <n v="9561"/>
    <n v="9723"/>
    <n v="9914"/>
    <n v="9904"/>
    <n v="10022"/>
    <n v="8197"/>
    <n v="8556"/>
    <n v="8328"/>
    <n v="8208"/>
    <n v="8937"/>
    <n v="9162"/>
    <n v="9291"/>
    <n v="9546"/>
    <n v="10145"/>
    <n v="10515"/>
    <n v="10575"/>
    <n v="10409"/>
    <n v="10607"/>
    <n v="10929"/>
    <n v="50"/>
    <x v="2"/>
    <n v="12"/>
    <s v="5 - Vestlandet"/>
  </r>
  <r>
    <n v="1211"/>
    <s v="ETNE"/>
    <n v="89"/>
    <n v="104"/>
    <n v="111"/>
    <n v="99"/>
    <n v="84"/>
    <n v="93"/>
    <n v="84"/>
    <n v="80"/>
    <n v="118"/>
    <n v="97"/>
    <n v="37"/>
    <n v="38"/>
    <n v="38"/>
    <n v="40"/>
    <n v="27"/>
    <n v="34"/>
    <n v="37"/>
    <n v="36"/>
    <n v="36"/>
    <n v="49"/>
    <n v="19"/>
    <n v="18"/>
    <n v="17"/>
    <n v="13"/>
    <n v="13"/>
    <n v="13"/>
    <n v="11"/>
    <n v="11"/>
    <n v="9"/>
    <n v="9"/>
    <n v="7"/>
    <n v="8"/>
    <n v="8"/>
    <n v="8"/>
    <n v="45"/>
    <x v="1"/>
    <n v="12"/>
    <s v="5 - Vestlandet"/>
  </r>
  <r>
    <n v="1216"/>
    <s v="SVEIO"/>
    <n v="34"/>
    <n v="38"/>
    <n v="40"/>
    <n v="42"/>
    <n v="33"/>
    <n v="34"/>
    <n v="33"/>
    <n v="34"/>
    <n v="38"/>
    <n v="45"/>
    <n v="39"/>
    <n v="37"/>
    <n v="36"/>
    <n v="36"/>
    <n v="28"/>
    <n v="37"/>
    <n v="36"/>
    <n v="29"/>
    <n v="36"/>
    <n v="18"/>
    <n v="21"/>
    <n v="16"/>
    <n v="18"/>
    <n v="14"/>
    <n v="16"/>
    <n v="15"/>
    <n v="9"/>
    <n v="9"/>
    <n v="14"/>
    <n v="13"/>
    <n v="17"/>
    <n v="13"/>
    <n v="11"/>
    <n v="10"/>
    <n v="45"/>
    <x v="1"/>
    <n v="12"/>
    <s v="5 - Vestlandet"/>
  </r>
  <r>
    <n v="1219"/>
    <s v="BØMLO"/>
    <n v="65"/>
    <n v="76"/>
    <n v="83"/>
    <n v="85"/>
    <n v="78"/>
    <n v="70"/>
    <n v="77"/>
    <n v="81"/>
    <n v="77"/>
    <n v="81"/>
    <n v="85"/>
    <n v="90"/>
    <n v="85"/>
    <n v="81"/>
    <n v="70"/>
    <n v="86"/>
    <n v="80"/>
    <n v="79"/>
    <n v="86"/>
    <n v="76"/>
    <n v="34"/>
    <n v="35"/>
    <n v="34"/>
    <n v="34"/>
    <n v="37"/>
    <n v="25"/>
    <n v="16"/>
    <n v="19"/>
    <n v="22"/>
    <n v="20"/>
    <n v="23"/>
    <n v="19"/>
    <n v="20"/>
    <n v="18"/>
    <n v="51"/>
    <x v="0"/>
    <n v="12"/>
    <s v="5 - Vestlandet"/>
  </r>
  <r>
    <n v="1221"/>
    <s v="STORD"/>
    <n v="375"/>
    <n v="458"/>
    <n v="451"/>
    <n v="479"/>
    <n v="481"/>
    <n v="479"/>
    <n v="517"/>
    <n v="502"/>
    <n v="503"/>
    <n v="520"/>
    <n v="508"/>
    <n v="521"/>
    <n v="461"/>
    <n v="470"/>
    <n v="342"/>
    <n v="384"/>
    <n v="392"/>
    <n v="366"/>
    <n v="384"/>
    <n v="346"/>
    <n v="261"/>
    <n v="335"/>
    <n v="286"/>
    <n v="296"/>
    <n v="316"/>
    <n v="323"/>
    <n v="369"/>
    <n v="366"/>
    <n v="338"/>
    <n v="360"/>
    <n v="352"/>
    <n v="366"/>
    <n v="351"/>
    <n v="370"/>
    <n v="51"/>
    <x v="0"/>
    <n v="12"/>
    <s v="5 - Vestlandet"/>
  </r>
  <r>
    <n v="1222"/>
    <s v="FITJAR"/>
    <n v="25"/>
    <n v="28"/>
    <n v="28"/>
    <n v="31"/>
    <n v="26"/>
    <n v="27"/>
    <n v="24"/>
    <n v="27"/>
    <n v="27"/>
    <n v="25"/>
    <n v="27"/>
    <n v="27"/>
    <n v="23"/>
    <n v="25"/>
    <n v="19"/>
    <n v="23"/>
    <n v="27"/>
    <n v="23"/>
    <n v="27"/>
    <n v="26"/>
    <n v="14"/>
    <n v="14"/>
    <n v="13"/>
    <n v="13"/>
    <n v="9"/>
    <n v="8"/>
    <n v="5"/>
    <n v="5"/>
    <n v="8"/>
    <n v="8"/>
    <n v="8"/>
    <n v="6"/>
    <n v="8"/>
    <n v="8"/>
    <n v="51"/>
    <x v="0"/>
    <n v="12"/>
    <s v="5 - Vestlandet"/>
  </r>
  <r>
    <n v="1223"/>
    <s v="TYSNES"/>
    <n v="37"/>
    <n v="49"/>
    <n v="63"/>
    <n v="62"/>
    <n v="56"/>
    <n v="39"/>
    <n v="39"/>
    <n v="42"/>
    <n v="44"/>
    <n v="42"/>
    <n v="46"/>
    <n v="48"/>
    <n v="51"/>
    <n v="51"/>
    <n v="41"/>
    <n v="47"/>
    <n v="47"/>
    <n v="46"/>
    <n v="46"/>
    <n v="37"/>
    <n v="17"/>
    <n v="15"/>
    <n v="14"/>
    <n v="15"/>
    <n v="14"/>
    <n v="12"/>
    <n v="10"/>
    <n v="10"/>
    <n v="15"/>
    <n v="11"/>
    <n v="12"/>
    <n v="12"/>
    <n v="10"/>
    <n v="9"/>
    <n v="51"/>
    <x v="0"/>
    <n v="12"/>
    <s v="5 - Vestlandet"/>
  </r>
  <r>
    <n v="1224"/>
    <s v="KVINNHERAD"/>
    <n v="150"/>
    <n v="147"/>
    <n v="154"/>
    <n v="154"/>
    <n v="138"/>
    <n v="135"/>
    <n v="141"/>
    <n v="144"/>
    <n v="157"/>
    <n v="160"/>
    <n v="167"/>
    <n v="172"/>
    <n v="134"/>
    <n v="143"/>
    <n v="116"/>
    <n v="124"/>
    <n v="124"/>
    <n v="108"/>
    <n v="105"/>
    <n v="102"/>
    <n v="42"/>
    <n v="50"/>
    <n v="44"/>
    <n v="54"/>
    <n v="52"/>
    <n v="52"/>
    <n v="51"/>
    <n v="51"/>
    <n v="37"/>
    <n v="31"/>
    <n v="37"/>
    <n v="37"/>
    <n v="33"/>
    <n v="33"/>
    <n v="53"/>
    <x v="3"/>
    <n v="12"/>
    <s v="5 - Vestlandet"/>
  </r>
  <r>
    <n v="1227"/>
    <s v="JONDAL"/>
    <n v="13"/>
    <n v="17"/>
    <n v="16"/>
    <n v="19"/>
    <n v="14"/>
    <n v="12"/>
    <n v="12"/>
    <n v="12"/>
    <n v="12"/>
    <n v="13"/>
    <n v="15"/>
    <n v="17"/>
    <n v="19"/>
    <n v="21"/>
    <n v="17"/>
    <n v="18"/>
    <n v="15"/>
    <n v="14"/>
    <n v="12"/>
    <n v="6"/>
    <n v="6"/>
    <n v="7"/>
    <n v="7"/>
    <n v="7"/>
    <n v="7"/>
    <n v="4"/>
    <n v="3"/>
    <n v="3"/>
    <n v="4"/>
    <n v="4"/>
    <n v="4"/>
    <n v="5"/>
    <n v="5"/>
    <n v="5"/>
    <n v="52"/>
    <x v="3"/>
    <n v="12"/>
    <s v="5 - Vestlandet"/>
  </r>
  <r>
    <n v="1228"/>
    <s v="ODDA"/>
    <n v="141"/>
    <n v="152"/>
    <n v="157"/>
    <n v="163"/>
    <n v="171"/>
    <n v="161"/>
    <n v="159"/>
    <n v="166"/>
    <n v="186"/>
    <n v="189"/>
    <n v="187"/>
    <n v="192"/>
    <n v="189"/>
    <n v="163"/>
    <n v="163"/>
    <n v="133"/>
    <n v="122"/>
    <n v="119"/>
    <n v="121"/>
    <n v="123"/>
    <n v="75"/>
    <n v="82"/>
    <n v="78"/>
    <n v="65"/>
    <n v="67"/>
    <n v="67"/>
    <n v="68"/>
    <n v="62"/>
    <n v="62"/>
    <n v="54"/>
    <n v="54"/>
    <n v="58"/>
    <n v="61"/>
    <n v="66"/>
    <n v="54"/>
    <x v="3"/>
    <n v="12"/>
    <s v="5 - Vestlandet"/>
  </r>
  <r>
    <n v="1231"/>
    <s v="ULLENSVANG"/>
    <n v="57"/>
    <n v="55"/>
    <n v="59"/>
    <n v="59"/>
    <n v="64"/>
    <n v="54"/>
    <n v="63"/>
    <n v="61"/>
    <n v="54"/>
    <n v="61"/>
    <n v="61"/>
    <n v="66"/>
    <n v="65"/>
    <n v="76"/>
    <n v="60"/>
    <n v="64"/>
    <n v="58"/>
    <n v="57"/>
    <n v="56"/>
    <n v="50"/>
    <n v="40"/>
    <n v="37"/>
    <n v="34"/>
    <n v="34"/>
    <n v="33"/>
    <n v="33"/>
    <n v="40"/>
    <n v="68"/>
    <n v="86"/>
    <n v="84"/>
    <n v="79"/>
    <n v="85"/>
    <n v="88"/>
    <n v="82"/>
    <n v="54"/>
    <x v="3"/>
    <n v="12"/>
    <s v="5 - Vestlandet"/>
  </r>
  <r>
    <n v="1232"/>
    <s v="EIDFJORD"/>
    <n v="179"/>
    <n v="110"/>
    <n v="75"/>
    <n v="49"/>
    <n v="71"/>
    <n v="134"/>
    <n v="141"/>
    <n v="144"/>
    <n v="148"/>
    <n v="112"/>
    <n v="39"/>
    <n v="52"/>
    <n v="13"/>
    <n v="13"/>
    <n v="11"/>
    <n v="11"/>
    <n v="10"/>
    <n v="11"/>
    <n v="13"/>
    <n v="3"/>
    <n v="3"/>
    <n v="2"/>
    <n v="5"/>
    <n v="5"/>
    <n v="4"/>
    <n v="4"/>
    <n v="6"/>
    <n v="6"/>
    <n v="5"/>
    <n v="4"/>
    <n v="5"/>
    <n v="5"/>
    <n v="4"/>
    <n v="2"/>
    <n v="54"/>
    <x v="3"/>
    <n v="12"/>
    <s v="5 - Vestlandet"/>
  </r>
  <r>
    <n v="1233"/>
    <s v="ULVIK"/>
    <n v="93"/>
    <n v="94"/>
    <n v="91"/>
    <n v="91"/>
    <n v="88"/>
    <n v="86"/>
    <n v="88"/>
    <n v="85"/>
    <n v="89"/>
    <n v="90"/>
    <n v="93"/>
    <n v="96"/>
    <n v="96"/>
    <n v="91"/>
    <n v="78"/>
    <n v="42"/>
    <n v="30"/>
    <n v="26"/>
    <n v="26"/>
    <n v="20"/>
    <n v="14"/>
    <n v="12"/>
    <n v="9"/>
    <n v="8"/>
    <n v="7"/>
    <n v="7"/>
    <n v="8"/>
    <n v="6"/>
    <n v="33"/>
    <n v="31"/>
    <n v="31"/>
    <n v="30"/>
    <n v="31"/>
    <n v="31"/>
    <n v="55"/>
    <x v="0"/>
    <n v="12"/>
    <s v="5 - Vestlandet"/>
  </r>
  <r>
    <n v="1234"/>
    <s v="GRANVIN"/>
    <n v="19"/>
    <n v="20"/>
    <n v="19"/>
    <n v="20"/>
    <n v="18"/>
    <n v="16"/>
    <n v="12"/>
    <n v="12"/>
    <n v="12"/>
    <n v="14"/>
    <n v="13"/>
    <n v="15"/>
    <n v="15"/>
    <n v="16"/>
    <n v="11"/>
    <n v="15"/>
    <n v="13"/>
    <n v="17"/>
    <n v="16"/>
    <n v="24"/>
    <n v="3"/>
    <n v="3"/>
    <n v="4"/>
    <n v="1"/>
    <n v="1"/>
    <n v="1"/>
    <n v="0"/>
    <n v="0"/>
    <n v="1"/>
    <n v="1"/>
    <n v="1"/>
    <n v="1"/>
    <n v="1"/>
    <n v="1"/>
    <n v="55"/>
    <x v="0"/>
    <n v="12"/>
    <s v="5 - Vestlandet"/>
  </r>
  <r>
    <n v="1235"/>
    <s v="VOSS"/>
    <n v="434"/>
    <n v="466"/>
    <n v="435"/>
    <n v="431"/>
    <n v="425"/>
    <n v="442"/>
    <n v="467"/>
    <n v="454"/>
    <n v="434"/>
    <n v="418"/>
    <n v="400"/>
    <n v="398"/>
    <n v="382"/>
    <n v="350"/>
    <n v="304"/>
    <n v="321"/>
    <n v="290"/>
    <n v="284"/>
    <n v="286"/>
    <n v="280"/>
    <n v="181"/>
    <n v="272"/>
    <n v="212"/>
    <n v="207"/>
    <n v="210"/>
    <n v="205"/>
    <n v="173"/>
    <n v="143"/>
    <n v="135"/>
    <n v="151"/>
    <n v="164"/>
    <n v="184"/>
    <n v="191"/>
    <n v="211"/>
    <n v="55"/>
    <x v="0"/>
    <n v="12"/>
    <s v="5 - Vestlandet"/>
  </r>
  <r>
    <n v="1238"/>
    <s v="KVAM"/>
    <n v="116"/>
    <n v="148"/>
    <n v="160"/>
    <n v="165"/>
    <n v="158"/>
    <n v="168"/>
    <n v="184"/>
    <n v="189"/>
    <n v="191"/>
    <n v="193"/>
    <n v="182"/>
    <n v="181"/>
    <n v="150"/>
    <n v="166"/>
    <n v="71"/>
    <n v="85"/>
    <n v="94"/>
    <n v="89"/>
    <n v="91"/>
    <n v="109"/>
    <n v="42"/>
    <n v="46"/>
    <n v="37"/>
    <n v="37"/>
    <n v="50"/>
    <n v="54"/>
    <n v="57"/>
    <n v="54"/>
    <n v="52"/>
    <n v="46"/>
    <n v="45"/>
    <n v="43"/>
    <n v="43"/>
    <n v="39"/>
    <n v="52"/>
    <x v="3"/>
    <n v="12"/>
    <s v="5 - Vestlandet"/>
  </r>
  <r>
    <n v="1241"/>
    <s v="FUSA"/>
    <n v="44"/>
    <n v="50"/>
    <n v="47"/>
    <n v="51"/>
    <n v="43"/>
    <n v="40"/>
    <n v="35"/>
    <n v="37"/>
    <n v="35"/>
    <n v="37"/>
    <n v="34"/>
    <n v="34"/>
    <n v="36"/>
    <n v="43"/>
    <n v="29"/>
    <n v="36"/>
    <n v="35"/>
    <n v="34"/>
    <n v="38"/>
    <n v="46"/>
    <n v="14"/>
    <n v="16"/>
    <n v="16"/>
    <n v="16"/>
    <n v="16"/>
    <n v="13"/>
    <n v="14"/>
    <n v="14"/>
    <n v="15"/>
    <n v="16"/>
    <n v="14"/>
    <n v="12"/>
    <n v="12"/>
    <n v="8"/>
    <n v="50"/>
    <x v="2"/>
    <n v="12"/>
    <s v="5 - Vestlandet"/>
  </r>
  <r>
    <n v="1242"/>
    <s v="SAMNANGER"/>
    <n v="20"/>
    <n v="22"/>
    <n v="22"/>
    <n v="20"/>
    <n v="23"/>
    <n v="25"/>
    <n v="23"/>
    <n v="25"/>
    <n v="24"/>
    <n v="22"/>
    <n v="22"/>
    <n v="24"/>
    <n v="22"/>
    <n v="26"/>
    <n v="22"/>
    <n v="24"/>
    <n v="27"/>
    <n v="20"/>
    <n v="23"/>
    <n v="14"/>
    <n v="14"/>
    <n v="13"/>
    <n v="9"/>
    <n v="8"/>
    <n v="9"/>
    <n v="8"/>
    <n v="7"/>
    <n v="8"/>
    <n v="9"/>
    <n v="9"/>
    <n v="9"/>
    <n v="8"/>
    <n v="8"/>
    <n v="8"/>
    <n v="50"/>
    <x v="2"/>
    <n v="12"/>
    <s v="5 - Vestlandet"/>
  </r>
  <r>
    <n v="1243"/>
    <s v="OS"/>
    <n v="64"/>
    <n v="86"/>
    <n v="90"/>
    <n v="94"/>
    <n v="86"/>
    <n v="79"/>
    <n v="75"/>
    <n v="79"/>
    <n v="80"/>
    <n v="87"/>
    <n v="85"/>
    <n v="86"/>
    <n v="84"/>
    <n v="93"/>
    <n v="70"/>
    <n v="84"/>
    <n v="88"/>
    <n v="85"/>
    <n v="87"/>
    <n v="86"/>
    <n v="44"/>
    <n v="43"/>
    <n v="44"/>
    <n v="47"/>
    <n v="48"/>
    <n v="51"/>
    <n v="49"/>
    <n v="50"/>
    <n v="43"/>
    <n v="45"/>
    <n v="88"/>
    <n v="73"/>
    <n v="78"/>
    <n v="68"/>
    <n v="50"/>
    <x v="2"/>
    <n v="12"/>
    <s v="5 - Vestlandet"/>
  </r>
  <r>
    <n v="1244"/>
    <s v="AUSTEVOLL"/>
    <n v="54"/>
    <n v="56"/>
    <n v="62"/>
    <n v="59"/>
    <n v="52"/>
    <n v="44"/>
    <n v="53"/>
    <n v="59"/>
    <n v="65"/>
    <n v="60"/>
    <n v="60"/>
    <n v="63"/>
    <n v="72"/>
    <n v="68"/>
    <n v="63"/>
    <n v="66"/>
    <n v="68"/>
    <n v="63"/>
    <n v="62"/>
    <n v="68"/>
    <n v="49"/>
    <n v="63"/>
    <n v="44"/>
    <n v="45"/>
    <n v="43"/>
    <n v="42"/>
    <n v="45"/>
    <n v="44"/>
    <n v="45"/>
    <n v="50"/>
    <n v="48"/>
    <n v="51"/>
    <n v="54"/>
    <n v="53"/>
    <n v="56"/>
    <x v="3"/>
    <n v="12"/>
    <s v="5 - Vestlandet"/>
  </r>
  <r>
    <n v="1245"/>
    <s v="SUND"/>
    <n v="28"/>
    <n v="49"/>
    <n v="60"/>
    <n v="51"/>
    <n v="44"/>
    <n v="54"/>
    <n v="58"/>
    <n v="61"/>
    <n v="62"/>
    <n v="50"/>
    <n v="50"/>
    <n v="36"/>
    <n v="27"/>
    <n v="34"/>
    <n v="23"/>
    <n v="34"/>
    <n v="30"/>
    <n v="28"/>
    <n v="32"/>
    <n v="26"/>
    <n v="12"/>
    <n v="11"/>
    <n v="11"/>
    <n v="6"/>
    <n v="6"/>
    <n v="6"/>
    <n v="7"/>
    <n v="6"/>
    <n v="7"/>
    <n v="6"/>
    <n v="6"/>
    <n v="4"/>
    <n v="4"/>
    <n v="4"/>
    <n v="50"/>
    <x v="2"/>
    <n v="12"/>
    <s v="5 - Vestlandet"/>
  </r>
  <r>
    <n v="1246"/>
    <s v="FJELL"/>
    <n v="74"/>
    <n v="75"/>
    <n v="82"/>
    <n v="88"/>
    <n v="81"/>
    <n v="78"/>
    <n v="76"/>
    <n v="81"/>
    <n v="84"/>
    <n v="86"/>
    <n v="93"/>
    <n v="91"/>
    <n v="95"/>
    <n v="123"/>
    <n v="89"/>
    <n v="110"/>
    <n v="126"/>
    <n v="105"/>
    <n v="106"/>
    <n v="124"/>
    <n v="63"/>
    <n v="106"/>
    <n v="115"/>
    <n v="109"/>
    <n v="87"/>
    <n v="75"/>
    <n v="71"/>
    <n v="74"/>
    <n v="67"/>
    <n v="61"/>
    <n v="73"/>
    <n v="60"/>
    <n v="58"/>
    <n v="44"/>
    <n v="50"/>
    <x v="2"/>
    <n v="12"/>
    <s v="5 - Vestlandet"/>
  </r>
  <r>
    <n v="1247"/>
    <s v="ASKØY"/>
    <n v="101"/>
    <n v="104"/>
    <n v="109"/>
    <n v="108"/>
    <n v="107"/>
    <n v="98"/>
    <n v="98"/>
    <n v="97"/>
    <n v="99"/>
    <n v="103"/>
    <n v="107"/>
    <n v="106"/>
    <n v="115"/>
    <n v="129"/>
    <n v="104"/>
    <n v="124"/>
    <n v="133"/>
    <n v="113"/>
    <n v="133"/>
    <n v="135"/>
    <n v="90"/>
    <n v="88"/>
    <n v="82"/>
    <n v="79"/>
    <n v="84"/>
    <n v="80"/>
    <n v="77"/>
    <n v="67"/>
    <n v="59"/>
    <n v="54"/>
    <n v="54"/>
    <n v="50"/>
    <n v="58"/>
    <n v="69"/>
    <n v="50"/>
    <x v="2"/>
    <n v="12"/>
    <s v="5 - Vestlandet"/>
  </r>
  <r>
    <n v="1251"/>
    <s v="VAKSDAL"/>
    <n v="84"/>
    <n v="100"/>
    <n v="83"/>
    <n v="87"/>
    <n v="77"/>
    <n v="71"/>
    <n v="73"/>
    <n v="72"/>
    <n v="77"/>
    <n v="70"/>
    <n v="73"/>
    <n v="66"/>
    <n v="67"/>
    <n v="75"/>
    <n v="68"/>
    <n v="75"/>
    <n v="73"/>
    <n v="70"/>
    <n v="68"/>
    <n v="68"/>
    <n v="44"/>
    <n v="74"/>
    <n v="60"/>
    <n v="55"/>
    <n v="23"/>
    <n v="27"/>
    <n v="29"/>
    <n v="26"/>
    <n v="23"/>
    <n v="22"/>
    <n v="45"/>
    <n v="40"/>
    <n v="46"/>
    <n v="44"/>
    <n v="50"/>
    <x v="2"/>
    <n v="12"/>
    <s v="5 - Vestlandet"/>
  </r>
  <r>
    <n v="1252"/>
    <s v="MODALEN"/>
    <n v="3"/>
    <n v="3"/>
    <n v="3"/>
    <n v="4"/>
    <n v="3"/>
    <n v="5"/>
    <n v="6"/>
    <n v="6"/>
    <n v="5"/>
    <n v="6"/>
    <n v="5"/>
    <n v="5"/>
    <n v="4"/>
    <n v="5"/>
    <n v="4"/>
    <n v="6"/>
    <n v="6"/>
    <n v="4"/>
    <n v="5"/>
    <n v="1"/>
    <n v="1"/>
    <n v="1"/>
    <n v="1"/>
    <n v="1"/>
    <n v="1"/>
    <n v="1"/>
    <n v="0"/>
    <n v="0"/>
    <n v="0"/>
    <n v="0"/>
    <n v="0"/>
    <n v="0"/>
    <n v="0"/>
    <n v="0"/>
    <n v="57"/>
    <x v="4"/>
    <n v="12"/>
    <s v="5 - Vestlandet"/>
  </r>
  <r>
    <n v="1253"/>
    <s v="OSTERØY"/>
    <n v="77"/>
    <n v="65"/>
    <n v="73"/>
    <n v="81"/>
    <n v="69"/>
    <n v="70"/>
    <n v="76"/>
    <n v="78"/>
    <n v="82"/>
    <n v="85"/>
    <n v="76"/>
    <n v="54"/>
    <n v="56"/>
    <n v="66"/>
    <n v="48"/>
    <n v="57"/>
    <n v="77"/>
    <n v="49"/>
    <n v="51"/>
    <n v="50"/>
    <n v="25"/>
    <n v="26"/>
    <n v="25"/>
    <n v="26"/>
    <n v="22"/>
    <n v="24"/>
    <n v="51"/>
    <n v="50"/>
    <n v="42"/>
    <n v="41"/>
    <n v="20"/>
    <n v="16"/>
    <n v="17"/>
    <n v="17"/>
    <n v="50"/>
    <x v="2"/>
    <n v="12"/>
    <s v="5 - Vestlandet"/>
  </r>
  <r>
    <n v="1256"/>
    <s v="MELAND"/>
    <n v="19"/>
    <n v="25"/>
    <n v="28"/>
    <n v="28"/>
    <n v="22"/>
    <n v="24"/>
    <n v="24"/>
    <n v="27"/>
    <n v="24"/>
    <n v="28"/>
    <n v="26"/>
    <n v="25"/>
    <n v="29"/>
    <n v="30"/>
    <n v="24"/>
    <n v="29"/>
    <n v="27"/>
    <n v="28"/>
    <n v="30"/>
    <n v="34"/>
    <n v="16"/>
    <n v="14"/>
    <n v="17"/>
    <n v="7"/>
    <n v="8"/>
    <n v="8"/>
    <n v="7"/>
    <n v="6"/>
    <n v="5"/>
    <n v="3"/>
    <n v="15"/>
    <n v="13"/>
    <n v="15"/>
    <n v="16"/>
    <n v="50"/>
    <x v="2"/>
    <n v="12"/>
    <s v="5 - Vestlandet"/>
  </r>
  <r>
    <n v="1259"/>
    <s v="ØYGARDEN"/>
    <n v="28"/>
    <n v="30"/>
    <n v="27"/>
    <n v="28"/>
    <n v="25"/>
    <n v="24"/>
    <n v="28"/>
    <n v="27"/>
    <n v="28"/>
    <n v="25"/>
    <n v="27"/>
    <n v="28"/>
    <n v="30"/>
    <n v="31"/>
    <n v="26"/>
    <n v="28"/>
    <n v="26"/>
    <n v="23"/>
    <n v="32"/>
    <n v="30"/>
    <n v="15"/>
    <n v="18"/>
    <n v="15"/>
    <n v="10"/>
    <n v="12"/>
    <n v="10"/>
    <n v="11"/>
    <n v="9"/>
    <n v="54"/>
    <n v="5"/>
    <n v="5"/>
    <n v="4"/>
    <n v="4"/>
    <n v="4"/>
    <n v="50"/>
    <x v="2"/>
    <n v="12"/>
    <s v="5 - Vestlandet"/>
  </r>
  <r>
    <n v="1260"/>
    <s v="RADØY"/>
    <n v="36"/>
    <n v="41"/>
    <n v="44"/>
    <n v="44"/>
    <n v="32"/>
    <n v="33"/>
    <n v="35"/>
    <n v="32"/>
    <n v="33"/>
    <n v="33"/>
    <n v="35"/>
    <n v="36"/>
    <n v="34"/>
    <n v="31"/>
    <n v="24"/>
    <n v="30"/>
    <n v="33"/>
    <n v="30"/>
    <n v="28"/>
    <n v="33"/>
    <n v="20"/>
    <n v="19"/>
    <n v="20"/>
    <n v="13"/>
    <n v="13"/>
    <n v="12"/>
    <n v="13"/>
    <n v="12"/>
    <n v="11"/>
    <n v="10"/>
    <n v="12"/>
    <n v="11"/>
    <n v="11"/>
    <n v="12"/>
    <n v="50"/>
    <x v="2"/>
    <n v="12"/>
    <s v="5 - Vestlandet"/>
  </r>
  <r>
    <n v="1263"/>
    <s v="LINDÅS"/>
    <n v="111"/>
    <n v="139"/>
    <n v="137"/>
    <n v="137"/>
    <n v="129"/>
    <n v="106"/>
    <n v="104"/>
    <n v="110"/>
    <n v="106"/>
    <n v="114"/>
    <n v="119"/>
    <n v="109"/>
    <n v="120"/>
    <n v="136"/>
    <n v="105"/>
    <n v="122"/>
    <n v="119"/>
    <n v="124"/>
    <n v="140"/>
    <n v="144"/>
    <n v="50"/>
    <n v="86"/>
    <n v="83"/>
    <n v="66"/>
    <n v="94"/>
    <n v="114"/>
    <n v="132"/>
    <n v="127"/>
    <n v="111"/>
    <n v="107"/>
    <n v="82"/>
    <n v="81"/>
    <n v="87"/>
    <n v="84"/>
    <n v="50"/>
    <x v="2"/>
    <n v="12"/>
    <s v="5 - Vestlandet"/>
  </r>
  <r>
    <n v="1264"/>
    <s v="AUSTRHEIM"/>
    <n v="23"/>
    <n v="24"/>
    <n v="25"/>
    <n v="27"/>
    <n v="23"/>
    <n v="26"/>
    <n v="25"/>
    <n v="25"/>
    <n v="26"/>
    <n v="28"/>
    <n v="27"/>
    <n v="27"/>
    <n v="26"/>
    <n v="32"/>
    <n v="19"/>
    <n v="25"/>
    <n v="25"/>
    <n v="24"/>
    <n v="24"/>
    <n v="12"/>
    <n v="13"/>
    <n v="13"/>
    <n v="11"/>
    <n v="13"/>
    <n v="11"/>
    <n v="10"/>
    <n v="9"/>
    <n v="9"/>
    <n v="10"/>
    <n v="10"/>
    <n v="11"/>
    <n v="11"/>
    <n v="8"/>
    <n v="6"/>
    <n v="50"/>
    <x v="2"/>
    <n v="12"/>
    <s v="5 - Vestlandet"/>
  </r>
  <r>
    <n v="1265"/>
    <s v="FEDJE"/>
    <n v="12"/>
    <n v="31"/>
    <n v="31"/>
    <n v="33"/>
    <n v="27"/>
    <n v="27"/>
    <n v="28"/>
    <n v="28"/>
    <n v="28"/>
    <n v="31"/>
    <n v="28"/>
    <n v="23"/>
    <n v="18"/>
    <n v="20"/>
    <n v="16"/>
    <n v="16"/>
    <n v="17"/>
    <n v="16"/>
    <n v="21"/>
    <n v="16"/>
    <n v="12"/>
    <n v="9"/>
    <n v="9"/>
    <n v="60"/>
    <n v="61"/>
    <n v="58"/>
    <n v="61"/>
    <n v="61"/>
    <n v="64"/>
    <n v="65"/>
    <n v="66"/>
    <n v="66"/>
    <n v="65"/>
    <n v="67"/>
    <n v="58"/>
    <x v="4"/>
    <n v="12"/>
    <s v="5 - Vestlandet"/>
  </r>
  <r>
    <n v="1266"/>
    <s v="MASFJORDEN"/>
    <n v="35"/>
    <n v="32"/>
    <n v="35"/>
    <n v="37"/>
    <n v="29"/>
    <n v="30"/>
    <n v="33"/>
    <n v="40"/>
    <n v="38"/>
    <n v="34"/>
    <n v="33"/>
    <n v="41"/>
    <n v="41"/>
    <n v="44"/>
    <n v="36"/>
    <n v="36"/>
    <n v="37"/>
    <n v="32"/>
    <n v="32"/>
    <n v="36"/>
    <n v="31"/>
    <n v="40"/>
    <n v="32"/>
    <n v="29"/>
    <n v="29"/>
    <n v="28"/>
    <n v="25"/>
    <n v="26"/>
    <n v="21"/>
    <n v="35"/>
    <n v="35"/>
    <n v="36"/>
    <n v="33"/>
    <n v="34"/>
    <n v="59"/>
    <x v="4"/>
    <n v="12"/>
    <s v="5 - Vestlandet"/>
  </r>
  <r>
    <n v="1401"/>
    <s v="FLORA"/>
    <n v="212"/>
    <n v="257"/>
    <n v="270"/>
    <n v="268"/>
    <n v="242"/>
    <n v="258"/>
    <n v="258"/>
    <n v="248"/>
    <n v="258"/>
    <n v="261"/>
    <n v="265"/>
    <n v="261"/>
    <n v="262"/>
    <n v="232"/>
    <n v="208"/>
    <n v="210"/>
    <n v="215"/>
    <n v="227"/>
    <n v="235"/>
    <n v="260"/>
    <n v="121"/>
    <n v="135"/>
    <n v="119"/>
    <n v="115"/>
    <n v="117"/>
    <n v="107"/>
    <n v="109"/>
    <n v="115"/>
    <n v="117"/>
    <n v="122"/>
    <n v="114"/>
    <n v="117"/>
    <n v="111"/>
    <n v="119"/>
    <n v="60"/>
    <x v="0"/>
    <n v="14"/>
    <s v="5 - Vestlandet"/>
  </r>
  <r>
    <n v="1411"/>
    <s v="GULEN"/>
    <n v="65"/>
    <n v="65"/>
    <n v="81"/>
    <n v="77"/>
    <n v="57"/>
    <n v="54"/>
    <n v="55"/>
    <n v="57"/>
    <n v="53"/>
    <n v="57"/>
    <n v="59"/>
    <n v="58"/>
    <n v="60"/>
    <n v="43"/>
    <n v="42"/>
    <n v="40"/>
    <n v="47"/>
    <n v="41"/>
    <n v="34"/>
    <n v="36"/>
    <n v="14"/>
    <n v="15"/>
    <n v="12"/>
    <n v="15"/>
    <n v="15"/>
    <n v="15"/>
    <n v="13"/>
    <n v="12"/>
    <n v="12"/>
    <n v="11"/>
    <n v="13"/>
    <n v="13"/>
    <n v="12"/>
    <n v="15"/>
    <n v="59"/>
    <x v="4"/>
    <n v="14"/>
    <s v="5 - Vestlandet"/>
  </r>
  <r>
    <n v="1412"/>
    <s v="SOLUND"/>
    <n v="29"/>
    <n v="28"/>
    <n v="40"/>
    <n v="42"/>
    <n v="29"/>
    <n v="27"/>
    <n v="26"/>
    <n v="25"/>
    <n v="27"/>
    <n v="26"/>
    <n v="28"/>
    <n v="28"/>
    <n v="28"/>
    <n v="31"/>
    <n v="29"/>
    <n v="31"/>
    <n v="33"/>
    <n v="22"/>
    <n v="23"/>
    <n v="23"/>
    <n v="11"/>
    <n v="9"/>
    <n v="9"/>
    <n v="12"/>
    <n v="11"/>
    <n v="8"/>
    <n v="6"/>
    <n v="4"/>
    <n v="7"/>
    <n v="7"/>
    <n v="6"/>
    <n v="6"/>
    <n v="4"/>
    <n v="5"/>
    <n v="61"/>
    <x v="4"/>
    <n v="14"/>
    <s v="5 - Vestlandet"/>
  </r>
  <r>
    <n v="1413"/>
    <s v="HYLLESTAD"/>
    <n v="25"/>
    <n v="30"/>
    <n v="48"/>
    <n v="48"/>
    <n v="31"/>
    <n v="32"/>
    <n v="42"/>
    <n v="43"/>
    <n v="47"/>
    <n v="53"/>
    <n v="50"/>
    <n v="48"/>
    <n v="50"/>
    <n v="52"/>
    <n v="30"/>
    <n v="31"/>
    <n v="29"/>
    <n v="32"/>
    <n v="25"/>
    <n v="37"/>
    <n v="9"/>
    <n v="9"/>
    <n v="8"/>
    <n v="7"/>
    <n v="8"/>
    <n v="9"/>
    <n v="6"/>
    <n v="6"/>
    <n v="7"/>
    <n v="7"/>
    <n v="8"/>
    <n v="7"/>
    <n v="7"/>
    <n v="5"/>
    <n v="67"/>
    <x v="4"/>
    <n v="14"/>
    <s v="5 - Vestlandet"/>
  </r>
  <r>
    <n v="1416"/>
    <s v="HØYANGER"/>
    <n v="64"/>
    <n v="72"/>
    <n v="72"/>
    <n v="68"/>
    <n v="64"/>
    <n v="67"/>
    <n v="69"/>
    <n v="70"/>
    <n v="68"/>
    <n v="70"/>
    <n v="70"/>
    <n v="65"/>
    <n v="73"/>
    <n v="73"/>
    <n v="67"/>
    <n v="67"/>
    <n v="63"/>
    <n v="55"/>
    <n v="53"/>
    <n v="39"/>
    <n v="29"/>
    <n v="33"/>
    <n v="31"/>
    <n v="30"/>
    <n v="30"/>
    <n v="27"/>
    <n v="28"/>
    <n v="27"/>
    <n v="22"/>
    <n v="21"/>
    <n v="18"/>
    <n v="19"/>
    <n v="19"/>
    <n v="19"/>
    <n v="62"/>
    <x v="3"/>
    <n v="14"/>
    <s v="5 - Vestlandet"/>
  </r>
  <r>
    <n v="1417"/>
    <s v="VIK"/>
    <n v="34"/>
    <n v="35"/>
    <n v="38"/>
    <n v="41"/>
    <n v="37"/>
    <n v="35"/>
    <n v="35"/>
    <n v="36"/>
    <n v="37"/>
    <n v="55"/>
    <n v="64"/>
    <n v="65"/>
    <n v="43"/>
    <n v="52"/>
    <n v="44"/>
    <n v="47"/>
    <n v="47"/>
    <n v="45"/>
    <n v="42"/>
    <n v="57"/>
    <n v="25"/>
    <n v="26"/>
    <n v="24"/>
    <n v="26"/>
    <n v="26"/>
    <n v="31"/>
    <n v="26"/>
    <n v="29"/>
    <n v="37"/>
    <n v="45"/>
    <n v="45"/>
    <n v="47"/>
    <n v="45"/>
    <n v="46"/>
    <n v="63"/>
    <x v="4"/>
    <n v="14"/>
    <s v="5 - Vestlandet"/>
  </r>
  <r>
    <n v="1418"/>
    <s v="BALESTRAND"/>
    <n v="26"/>
    <n v="30"/>
    <n v="34"/>
    <n v="32"/>
    <n v="31"/>
    <n v="30"/>
    <n v="27"/>
    <n v="22"/>
    <n v="22"/>
    <n v="25"/>
    <n v="30"/>
    <n v="26"/>
    <n v="30"/>
    <n v="33"/>
    <n v="27"/>
    <n v="29"/>
    <n v="28"/>
    <n v="23"/>
    <n v="23"/>
    <n v="18"/>
    <n v="10"/>
    <n v="9"/>
    <n v="11"/>
    <n v="8"/>
    <n v="8"/>
    <n v="8"/>
    <n v="6"/>
    <n v="7"/>
    <n v="7"/>
    <n v="5"/>
    <n v="5"/>
    <n v="6"/>
    <n v="5"/>
    <n v="7"/>
    <n v="62"/>
    <x v="3"/>
    <n v="14"/>
    <s v="5 - Vestlandet"/>
  </r>
  <r>
    <n v="1419"/>
    <s v="LEIKANGER"/>
    <n v="292"/>
    <n v="289"/>
    <n v="173"/>
    <n v="319"/>
    <n v="320"/>
    <n v="321"/>
    <n v="299"/>
    <n v="314"/>
    <n v="302"/>
    <n v="308"/>
    <n v="315"/>
    <n v="336"/>
    <n v="339"/>
    <n v="364"/>
    <n v="380"/>
    <n v="364"/>
    <n v="382"/>
    <n v="378"/>
    <n v="371"/>
    <n v="375"/>
    <n v="374"/>
    <n v="642"/>
    <n v="470"/>
    <n v="417"/>
    <n v="395"/>
    <n v="382"/>
    <n v="425"/>
    <n v="442"/>
    <n v="460"/>
    <n v="458"/>
    <n v="536"/>
    <n v="584"/>
    <n v="611"/>
    <n v="611"/>
    <n v="64"/>
    <x v="0"/>
    <n v="14"/>
    <s v="5 - Vestlandet"/>
  </r>
  <r>
    <n v="1420"/>
    <s v="SOGNDAL"/>
    <n v="247"/>
    <n v="245"/>
    <n v="262"/>
    <n v="266"/>
    <n v="264"/>
    <n v="293"/>
    <n v="289"/>
    <n v="284"/>
    <n v="294"/>
    <n v="294"/>
    <n v="334"/>
    <n v="322"/>
    <n v="343"/>
    <n v="323"/>
    <n v="322"/>
    <n v="322"/>
    <n v="323"/>
    <n v="325"/>
    <n v="325"/>
    <n v="335"/>
    <n v="312"/>
    <n v="328"/>
    <n v="335"/>
    <n v="282"/>
    <n v="342"/>
    <n v="345"/>
    <n v="365"/>
    <n v="356"/>
    <n v="354"/>
    <n v="363"/>
    <n v="384"/>
    <n v="380"/>
    <n v="385"/>
    <n v="396"/>
    <n v="64"/>
    <x v="0"/>
    <n v="14"/>
    <s v="5 - Vestlandet"/>
  </r>
  <r>
    <n v="1421"/>
    <s v="AURLAND"/>
    <n v="111"/>
    <n v="130"/>
    <n v="131"/>
    <n v="146"/>
    <n v="130"/>
    <n v="122"/>
    <n v="120"/>
    <n v="116"/>
    <n v="105"/>
    <n v="104"/>
    <n v="103"/>
    <n v="99"/>
    <n v="92"/>
    <n v="91"/>
    <n v="86"/>
    <n v="95"/>
    <n v="99"/>
    <n v="86"/>
    <n v="76"/>
    <n v="69"/>
    <n v="57"/>
    <n v="49"/>
    <n v="48"/>
    <n v="46"/>
    <n v="43"/>
    <n v="40"/>
    <n v="36"/>
    <n v="40"/>
    <n v="14"/>
    <n v="13"/>
    <n v="17"/>
    <n v="15"/>
    <n v="19"/>
    <n v="15"/>
    <n v="65"/>
    <x v="4"/>
    <n v="14"/>
    <s v="5 - Vestlandet"/>
  </r>
  <r>
    <n v="1422"/>
    <s v="LÆRDAL"/>
    <n v="61"/>
    <n v="66"/>
    <n v="74"/>
    <n v="79"/>
    <n v="80"/>
    <n v="71"/>
    <n v="80"/>
    <n v="84"/>
    <n v="87"/>
    <n v="86"/>
    <n v="80"/>
    <n v="89"/>
    <n v="72"/>
    <n v="81"/>
    <n v="25"/>
    <n v="27"/>
    <n v="31"/>
    <n v="22"/>
    <n v="21"/>
    <n v="9"/>
    <n v="19"/>
    <n v="11"/>
    <n v="13"/>
    <n v="18"/>
    <n v="18"/>
    <n v="21"/>
    <n v="14"/>
    <n v="15"/>
    <n v="14"/>
    <n v="12"/>
    <n v="12"/>
    <n v="10"/>
    <n v="9"/>
    <n v="18"/>
    <n v="66"/>
    <x v="3"/>
    <n v="14"/>
    <s v="5 - Vestlandet"/>
  </r>
  <r>
    <n v="1424"/>
    <s v="ÅRDAL"/>
    <n v="68"/>
    <n v="58"/>
    <n v="60"/>
    <n v="59"/>
    <n v="49"/>
    <n v="52"/>
    <n v="54"/>
    <n v="52"/>
    <n v="52"/>
    <n v="58"/>
    <n v="49"/>
    <n v="57"/>
    <n v="57"/>
    <n v="58"/>
    <n v="53"/>
    <n v="54"/>
    <n v="51"/>
    <n v="55"/>
    <n v="52"/>
    <n v="59"/>
    <n v="27"/>
    <n v="27"/>
    <n v="26"/>
    <n v="28"/>
    <n v="26"/>
    <n v="27"/>
    <n v="18"/>
    <n v="18"/>
    <n v="19"/>
    <n v="20"/>
    <n v="19"/>
    <n v="18"/>
    <n v="17"/>
    <n v="16"/>
    <n v="66"/>
    <x v="3"/>
    <n v="14"/>
    <s v="5 - Vestlandet"/>
  </r>
  <r>
    <n v="1426"/>
    <s v="LUSTER"/>
    <n v="59"/>
    <n v="63"/>
    <n v="84"/>
    <n v="66"/>
    <n v="57"/>
    <n v="63"/>
    <n v="64"/>
    <n v="94"/>
    <n v="109"/>
    <n v="85"/>
    <n v="116"/>
    <n v="95"/>
    <n v="65"/>
    <n v="66"/>
    <n v="48"/>
    <n v="55"/>
    <n v="58"/>
    <n v="49"/>
    <n v="54"/>
    <n v="46"/>
    <n v="22"/>
    <n v="24"/>
    <n v="22"/>
    <n v="19"/>
    <n v="19"/>
    <n v="17"/>
    <n v="14"/>
    <n v="14"/>
    <n v="13"/>
    <n v="14"/>
    <n v="15"/>
    <n v="13"/>
    <n v="11"/>
    <n v="12"/>
    <n v="64"/>
    <x v="0"/>
    <n v="14"/>
    <s v="5 - Vestlandet"/>
  </r>
  <r>
    <n v="1428"/>
    <s v="ASKVOLL"/>
    <n v="58"/>
    <n v="78"/>
    <n v="81"/>
    <n v="82"/>
    <n v="58"/>
    <n v="59"/>
    <n v="60"/>
    <n v="61"/>
    <n v="61"/>
    <n v="68"/>
    <n v="61"/>
    <n v="68"/>
    <n v="70"/>
    <n v="75"/>
    <n v="66"/>
    <n v="64"/>
    <n v="49"/>
    <n v="39"/>
    <n v="36"/>
    <n v="39"/>
    <n v="21"/>
    <n v="20"/>
    <n v="15"/>
    <n v="15"/>
    <n v="14"/>
    <n v="13"/>
    <n v="12"/>
    <n v="11"/>
    <n v="14"/>
    <n v="11"/>
    <n v="8"/>
    <n v="10"/>
    <n v="9"/>
    <n v="8"/>
    <n v="68"/>
    <x v="0"/>
    <n v="14"/>
    <s v="5 - Vestlandet"/>
  </r>
  <r>
    <n v="1429"/>
    <s v="FJALER"/>
    <n v="43"/>
    <n v="57"/>
    <n v="60"/>
    <n v="62"/>
    <n v="41"/>
    <n v="39"/>
    <n v="40"/>
    <n v="41"/>
    <n v="39"/>
    <n v="45"/>
    <n v="44"/>
    <n v="47"/>
    <n v="44"/>
    <n v="54"/>
    <n v="47"/>
    <n v="50"/>
    <n v="56"/>
    <n v="57"/>
    <n v="53"/>
    <n v="58"/>
    <n v="24"/>
    <n v="22"/>
    <n v="30"/>
    <n v="27"/>
    <n v="27"/>
    <n v="27"/>
    <n v="37"/>
    <n v="32"/>
    <n v="30"/>
    <n v="29"/>
    <n v="32"/>
    <n v="28"/>
    <n v="28"/>
    <n v="30"/>
    <n v="68"/>
    <x v="0"/>
    <n v="14"/>
    <s v="5 - Vestlandet"/>
  </r>
  <r>
    <n v="1430"/>
    <s v="GAULAR"/>
    <n v="27"/>
    <n v="33"/>
    <n v="34"/>
    <n v="36"/>
    <n v="33"/>
    <n v="32"/>
    <n v="31"/>
    <n v="32"/>
    <n v="33"/>
    <n v="34"/>
    <n v="40"/>
    <n v="42"/>
    <n v="46"/>
    <n v="48"/>
    <n v="39"/>
    <n v="39"/>
    <n v="41"/>
    <n v="29"/>
    <n v="27"/>
    <n v="13"/>
    <n v="15"/>
    <n v="14"/>
    <n v="32"/>
    <n v="11"/>
    <n v="11"/>
    <n v="13"/>
    <n v="10"/>
    <n v="10"/>
    <n v="10"/>
    <n v="9"/>
    <n v="9"/>
    <n v="9"/>
    <n v="6"/>
    <n v="7"/>
    <n v="68"/>
    <x v="0"/>
    <n v="14"/>
    <s v="5 - Vestlandet"/>
  </r>
  <r>
    <n v="1431"/>
    <s v="JØLSTER"/>
    <n v="27"/>
    <n v="34"/>
    <n v="33"/>
    <n v="35"/>
    <n v="31"/>
    <n v="31"/>
    <n v="36"/>
    <n v="36"/>
    <n v="36"/>
    <n v="40"/>
    <n v="39"/>
    <n v="37"/>
    <n v="38"/>
    <n v="40"/>
    <n v="33"/>
    <n v="36"/>
    <n v="36"/>
    <n v="29"/>
    <n v="27"/>
    <n v="28"/>
    <n v="13"/>
    <n v="16"/>
    <n v="17"/>
    <n v="14"/>
    <n v="12"/>
    <n v="12"/>
    <n v="9"/>
    <n v="8"/>
    <n v="9"/>
    <n v="9"/>
    <n v="9"/>
    <n v="9"/>
    <n v="9"/>
    <n v="9"/>
    <n v="68"/>
    <x v="0"/>
    <n v="14"/>
    <s v="5 - Vestlandet"/>
  </r>
  <r>
    <n v="1432"/>
    <s v="FØRDE"/>
    <n v="428"/>
    <n v="504"/>
    <n v="496"/>
    <n v="557"/>
    <n v="618"/>
    <n v="590"/>
    <n v="584"/>
    <n v="575"/>
    <n v="536"/>
    <n v="535"/>
    <n v="477"/>
    <n v="469"/>
    <n v="476"/>
    <n v="517"/>
    <n v="312"/>
    <n v="332"/>
    <n v="354"/>
    <n v="357"/>
    <n v="345"/>
    <n v="362"/>
    <n v="272"/>
    <n v="371"/>
    <n v="300"/>
    <n v="303"/>
    <n v="364"/>
    <n v="379"/>
    <n v="394"/>
    <n v="412"/>
    <n v="410"/>
    <n v="425"/>
    <n v="444"/>
    <n v="459"/>
    <n v="472"/>
    <n v="447"/>
    <n v="68"/>
    <x v="0"/>
    <n v="14"/>
    <s v="5 - Vestlandet"/>
  </r>
  <r>
    <n v="1433"/>
    <s v="NAUSTDAL"/>
    <n v="19"/>
    <n v="27"/>
    <n v="27"/>
    <n v="28"/>
    <n v="22"/>
    <n v="24"/>
    <n v="22"/>
    <n v="24"/>
    <n v="22"/>
    <n v="25"/>
    <n v="30"/>
    <n v="28"/>
    <n v="27"/>
    <n v="30"/>
    <n v="24"/>
    <n v="24"/>
    <n v="23"/>
    <n v="22"/>
    <n v="15"/>
    <n v="7"/>
    <n v="9"/>
    <n v="9"/>
    <n v="7"/>
    <n v="7"/>
    <n v="7"/>
    <n v="8"/>
    <n v="5"/>
    <n v="4"/>
    <n v="2"/>
    <n v="5"/>
    <n v="3"/>
    <n v="4"/>
    <n v="3"/>
    <n v="2"/>
    <n v="68"/>
    <x v="0"/>
    <n v="14"/>
    <s v="5 - Vestlandet"/>
  </r>
  <r>
    <n v="1438"/>
    <s v="BREMANGER"/>
    <n v="47"/>
    <n v="53"/>
    <n v="51"/>
    <n v="53"/>
    <n v="49"/>
    <n v="48"/>
    <n v="48"/>
    <n v="48"/>
    <n v="51"/>
    <n v="51"/>
    <n v="54"/>
    <n v="59"/>
    <n v="64"/>
    <n v="64"/>
    <n v="56"/>
    <n v="55"/>
    <n v="54"/>
    <n v="52"/>
    <n v="50"/>
    <n v="46"/>
    <n v="28"/>
    <n v="28"/>
    <n v="18"/>
    <n v="15"/>
    <n v="16"/>
    <n v="16"/>
    <n v="14"/>
    <n v="13"/>
    <n v="15"/>
    <n v="14"/>
    <n v="14"/>
    <n v="15"/>
    <n v="17"/>
    <n v="11"/>
    <n v="69"/>
    <x v="4"/>
    <n v="14"/>
    <s v="5 - Vestlandet"/>
  </r>
  <r>
    <n v="1439"/>
    <s v="VÅGSØY"/>
    <n v="108"/>
    <n v="115"/>
    <n v="118"/>
    <n v="120"/>
    <n v="114"/>
    <n v="108"/>
    <n v="109"/>
    <n v="103"/>
    <n v="103"/>
    <n v="107"/>
    <n v="109"/>
    <n v="111"/>
    <n v="110"/>
    <n v="102"/>
    <n v="98"/>
    <n v="102"/>
    <n v="95"/>
    <n v="93"/>
    <n v="87"/>
    <n v="87"/>
    <n v="65"/>
    <n v="59"/>
    <n v="62"/>
    <n v="67"/>
    <n v="74"/>
    <n v="78"/>
    <n v="59"/>
    <n v="62"/>
    <n v="66"/>
    <n v="72"/>
    <n v="63"/>
    <n v="63"/>
    <n v="61"/>
    <n v="56"/>
    <n v="70"/>
    <x v="3"/>
    <n v="14"/>
    <s v="5 - Vestlandet"/>
  </r>
  <r>
    <n v="1441"/>
    <s v="SELJE"/>
    <n v="26"/>
    <n v="32"/>
    <n v="34"/>
    <n v="38"/>
    <n v="33"/>
    <n v="29"/>
    <n v="29"/>
    <n v="34"/>
    <n v="36"/>
    <n v="39"/>
    <n v="43"/>
    <n v="42"/>
    <n v="40"/>
    <n v="47"/>
    <n v="40"/>
    <n v="44"/>
    <n v="40"/>
    <n v="37"/>
    <n v="31"/>
    <n v="27"/>
    <n v="12"/>
    <n v="14"/>
    <n v="14"/>
    <n v="13"/>
    <n v="13"/>
    <n v="13"/>
    <n v="11"/>
    <n v="11"/>
    <n v="11"/>
    <n v="11"/>
    <n v="12"/>
    <n v="9"/>
    <n v="9"/>
    <n v="8"/>
    <n v="70"/>
    <x v="3"/>
    <n v="14"/>
    <s v="5 - Vestlandet"/>
  </r>
  <r>
    <n v="1443"/>
    <s v="EID"/>
    <n v="114"/>
    <n v="137"/>
    <n v="123"/>
    <n v="146"/>
    <n v="128"/>
    <n v="129"/>
    <n v="144"/>
    <n v="149"/>
    <n v="150"/>
    <n v="156"/>
    <n v="170"/>
    <n v="163"/>
    <n v="163"/>
    <n v="138"/>
    <n v="108"/>
    <n v="107"/>
    <n v="109"/>
    <n v="104"/>
    <n v="98"/>
    <n v="85"/>
    <n v="55"/>
    <n v="108"/>
    <n v="55"/>
    <n v="55"/>
    <n v="79"/>
    <n v="72"/>
    <n v="98"/>
    <n v="99"/>
    <n v="76"/>
    <n v="75"/>
    <n v="82"/>
    <n v="77"/>
    <n v="83"/>
    <n v="75"/>
    <n v="72"/>
    <x v="3"/>
    <n v="14"/>
    <s v="5 - Vestlandet"/>
  </r>
  <r>
    <n v="1444"/>
    <s v="HORNINDAL"/>
    <n v="11"/>
    <n v="16"/>
    <n v="19"/>
    <n v="18"/>
    <n v="16"/>
    <n v="18"/>
    <n v="18"/>
    <n v="18"/>
    <n v="19"/>
    <n v="19"/>
    <n v="21"/>
    <n v="18"/>
    <n v="18"/>
    <n v="21"/>
    <n v="13"/>
    <n v="17"/>
    <n v="18"/>
    <n v="17"/>
    <n v="13"/>
    <n v="8"/>
    <n v="7"/>
    <n v="8"/>
    <n v="8"/>
    <n v="6"/>
    <n v="6"/>
    <n v="5"/>
    <n v="3"/>
    <n v="2"/>
    <n v="2"/>
    <n v="2"/>
    <n v="2"/>
    <n v="2"/>
    <n v="2"/>
    <n v="2"/>
    <n v="72"/>
    <x v="3"/>
    <n v="14"/>
    <s v="5 - Vestlandet"/>
  </r>
  <r>
    <n v="1445"/>
    <s v="GLOPPEN"/>
    <n v="169"/>
    <n v="177"/>
    <n v="187"/>
    <n v="179"/>
    <n v="152"/>
    <n v="158"/>
    <n v="156"/>
    <n v="156"/>
    <n v="155"/>
    <n v="160"/>
    <n v="148"/>
    <n v="157"/>
    <n v="145"/>
    <n v="157"/>
    <n v="147"/>
    <n v="129"/>
    <n v="127"/>
    <n v="120"/>
    <n v="117"/>
    <n v="116"/>
    <n v="57"/>
    <n v="78"/>
    <n v="68"/>
    <n v="52"/>
    <n v="54"/>
    <n v="51"/>
    <n v="48"/>
    <n v="41"/>
    <n v="41"/>
    <n v="36"/>
    <n v="34"/>
    <n v="41"/>
    <n v="39"/>
    <n v="37"/>
    <n v="71"/>
    <x v="3"/>
    <n v="14"/>
    <s v="5 - Vestlandet"/>
  </r>
  <r>
    <n v="1449"/>
    <s v="STRYN"/>
    <n v="100"/>
    <n v="102"/>
    <n v="109"/>
    <n v="118"/>
    <n v="118"/>
    <n v="113"/>
    <n v="113"/>
    <n v="115"/>
    <n v="113"/>
    <n v="123"/>
    <n v="105"/>
    <n v="102"/>
    <n v="101"/>
    <n v="101"/>
    <n v="88"/>
    <n v="88"/>
    <n v="86"/>
    <n v="79"/>
    <n v="68"/>
    <n v="71"/>
    <n v="29"/>
    <n v="27"/>
    <n v="26"/>
    <n v="23"/>
    <n v="29"/>
    <n v="27"/>
    <n v="32"/>
    <n v="28"/>
    <n v="34"/>
    <n v="25"/>
    <n v="30"/>
    <n v="27"/>
    <n v="25"/>
    <n v="26"/>
    <n v="72"/>
    <x v="3"/>
    <n v="14"/>
    <s v="5 - Vestlandet"/>
  </r>
  <r>
    <n v="1502"/>
    <s v="MOLDE"/>
    <n v="899"/>
    <n v="976"/>
    <n v="862"/>
    <n v="1039"/>
    <n v="1012"/>
    <n v="1005"/>
    <n v="1059"/>
    <n v="1060"/>
    <n v="1125"/>
    <n v="1133"/>
    <n v="1086"/>
    <n v="1138"/>
    <n v="1136"/>
    <n v="1111"/>
    <n v="1050"/>
    <n v="1047"/>
    <n v="1085"/>
    <n v="1078"/>
    <n v="1032"/>
    <n v="1040"/>
    <n v="913"/>
    <n v="1108"/>
    <n v="917"/>
    <n v="900"/>
    <n v="961"/>
    <n v="912"/>
    <n v="911"/>
    <n v="940"/>
    <n v="1032"/>
    <n v="1031"/>
    <n v="1061"/>
    <n v="1081"/>
    <n v="1104"/>
    <n v="1096"/>
    <n v="73"/>
    <x v="1"/>
    <n v="15"/>
    <s v="5 - Vestlandet"/>
  </r>
  <r>
    <n v="1504"/>
    <s v="ÅLESUND"/>
    <n v="1157"/>
    <n v="1300"/>
    <n v="1267"/>
    <n v="1397"/>
    <n v="1364"/>
    <n v="1360"/>
    <n v="1365"/>
    <n v="1350"/>
    <n v="1282"/>
    <n v="1272"/>
    <n v="1265"/>
    <n v="1237"/>
    <n v="1209"/>
    <n v="1186"/>
    <n v="1006"/>
    <n v="998"/>
    <n v="1011"/>
    <n v="999"/>
    <n v="947"/>
    <n v="997"/>
    <n v="729"/>
    <n v="726"/>
    <n v="754"/>
    <n v="880"/>
    <n v="930"/>
    <n v="970"/>
    <n v="991"/>
    <n v="1020"/>
    <n v="1021"/>
    <n v="1120"/>
    <n v="1140"/>
    <n v="1162"/>
    <n v="1197"/>
    <n v="1213"/>
    <n v="75"/>
    <x v="1"/>
    <n v="15"/>
    <s v="5 - Vestlandet"/>
  </r>
  <r>
    <n v="1505"/>
    <s v="KRISTIANSUND"/>
    <n v="504"/>
    <n v="559"/>
    <n v="553"/>
    <n v="587"/>
    <n v="577"/>
    <n v="579"/>
    <n v="597"/>
    <n v="589"/>
    <n v="551"/>
    <n v="545"/>
    <n v="581"/>
    <n v="558"/>
    <n v="582"/>
    <n v="553"/>
    <n v="454"/>
    <n v="443"/>
    <n v="430"/>
    <n v="434"/>
    <n v="401"/>
    <n v="392"/>
    <n v="258"/>
    <n v="313"/>
    <n v="275"/>
    <n v="274"/>
    <n v="304"/>
    <n v="301"/>
    <n v="303"/>
    <n v="305"/>
    <n v="282"/>
    <n v="305"/>
    <n v="339"/>
    <n v="339"/>
    <n v="321"/>
    <n v="339"/>
    <n v="74"/>
    <x v="0"/>
    <n v="15"/>
    <s v="5 - Vestlandet"/>
  </r>
  <r>
    <n v="1511"/>
    <s v="VANYLVEN"/>
    <n v="35"/>
    <n v="41"/>
    <n v="46"/>
    <n v="46"/>
    <n v="43"/>
    <n v="43"/>
    <n v="41"/>
    <n v="41"/>
    <n v="39"/>
    <n v="43"/>
    <n v="45"/>
    <n v="46"/>
    <n v="47"/>
    <n v="56"/>
    <n v="44"/>
    <n v="40"/>
    <n v="40"/>
    <n v="34"/>
    <n v="36"/>
    <n v="35"/>
    <n v="18"/>
    <n v="17"/>
    <n v="18"/>
    <n v="20"/>
    <n v="17"/>
    <n v="20"/>
    <n v="17"/>
    <n v="18"/>
    <n v="18"/>
    <n v="17"/>
    <n v="13"/>
    <n v="12"/>
    <n v="12"/>
    <n v="7"/>
    <n v="76"/>
    <x v="4"/>
    <n v="15"/>
    <s v="5 - Vestlandet"/>
  </r>
  <r>
    <n v="1514"/>
    <s v="SANDE"/>
    <n v="28"/>
    <n v="30"/>
    <n v="35"/>
    <n v="35"/>
    <n v="33"/>
    <n v="31"/>
    <n v="34"/>
    <n v="30"/>
    <n v="33"/>
    <n v="39"/>
    <n v="36"/>
    <n v="41"/>
    <n v="38"/>
    <n v="45"/>
    <n v="42"/>
    <n v="40"/>
    <n v="37"/>
    <n v="32"/>
    <n v="29"/>
    <n v="34"/>
    <n v="12"/>
    <n v="12"/>
    <n v="12"/>
    <n v="7"/>
    <n v="6"/>
    <n v="7"/>
    <n v="7"/>
    <n v="6"/>
    <n v="6"/>
    <n v="6"/>
    <n v="5"/>
    <n v="5"/>
    <n v="4"/>
    <n v="4"/>
    <n v="77"/>
    <x v="3"/>
    <n v="15"/>
    <s v="5 - Vestlandet"/>
  </r>
  <r>
    <n v="1515"/>
    <s v="HERØY"/>
    <n v="86"/>
    <n v="81"/>
    <n v="80"/>
    <n v="85"/>
    <n v="71"/>
    <n v="73"/>
    <n v="71"/>
    <n v="70"/>
    <n v="73"/>
    <n v="73"/>
    <n v="75"/>
    <n v="78"/>
    <n v="89"/>
    <n v="86"/>
    <n v="89"/>
    <n v="88"/>
    <n v="85"/>
    <n v="83"/>
    <n v="78"/>
    <n v="61"/>
    <n v="46"/>
    <n v="42"/>
    <n v="40"/>
    <n v="29"/>
    <n v="37"/>
    <n v="37"/>
    <n v="23"/>
    <n v="23"/>
    <n v="22"/>
    <n v="25"/>
    <n v="39"/>
    <n v="38"/>
    <n v="34"/>
    <n v="33"/>
    <n v="77"/>
    <x v="3"/>
    <n v="15"/>
    <s v="5 - Vestlandet"/>
  </r>
  <r>
    <n v="1516"/>
    <s v="ULSTEIN"/>
    <n v="70"/>
    <n v="80"/>
    <n v="78"/>
    <n v="80"/>
    <n v="75"/>
    <n v="74"/>
    <n v="71"/>
    <n v="70"/>
    <n v="73"/>
    <n v="77"/>
    <n v="75"/>
    <n v="75"/>
    <n v="84"/>
    <n v="92"/>
    <n v="59"/>
    <n v="69"/>
    <n v="59"/>
    <n v="61"/>
    <n v="58"/>
    <n v="70"/>
    <n v="35"/>
    <n v="35"/>
    <n v="36"/>
    <n v="45"/>
    <n v="43"/>
    <n v="44"/>
    <n v="73"/>
    <n v="79"/>
    <n v="59"/>
    <n v="41"/>
    <n v="47"/>
    <n v="44"/>
    <n v="43"/>
    <n v="42"/>
    <n v="77"/>
    <x v="3"/>
    <n v="15"/>
    <s v="5 - Vestlandet"/>
  </r>
  <r>
    <n v="1517"/>
    <s v="HAREID"/>
    <n v="35"/>
    <n v="29"/>
    <n v="37"/>
    <n v="41"/>
    <n v="36"/>
    <n v="37"/>
    <n v="36"/>
    <n v="34"/>
    <n v="35"/>
    <n v="38"/>
    <n v="37"/>
    <n v="43"/>
    <n v="45"/>
    <n v="44"/>
    <n v="40"/>
    <n v="32"/>
    <n v="44"/>
    <n v="42"/>
    <n v="34"/>
    <n v="22"/>
    <n v="23"/>
    <n v="23"/>
    <n v="24"/>
    <n v="22"/>
    <n v="24"/>
    <n v="21"/>
    <n v="6"/>
    <n v="5"/>
    <n v="10"/>
    <n v="8"/>
    <n v="8"/>
    <n v="10"/>
    <n v="10"/>
    <n v="7"/>
    <n v="77"/>
    <x v="3"/>
    <n v="15"/>
    <s v="5 - Vestlandet"/>
  </r>
  <r>
    <n v="1519"/>
    <s v="VOLDA"/>
    <n v="272"/>
    <n v="301"/>
    <n v="285"/>
    <n v="307"/>
    <n v="302"/>
    <n v="301"/>
    <n v="301"/>
    <n v="311"/>
    <n v="316"/>
    <n v="307"/>
    <n v="297"/>
    <n v="312"/>
    <n v="328"/>
    <n v="336"/>
    <n v="301"/>
    <n v="304"/>
    <n v="314"/>
    <n v="313"/>
    <n v="291"/>
    <n v="285"/>
    <n v="271"/>
    <n v="269"/>
    <n v="276"/>
    <n v="306"/>
    <n v="335"/>
    <n v="335"/>
    <n v="352"/>
    <n v="360"/>
    <n v="392"/>
    <n v="409"/>
    <n v="440"/>
    <n v="424"/>
    <n v="423"/>
    <n v="409"/>
    <n v="78"/>
    <x v="0"/>
    <n v="15"/>
    <s v="5 - Vestlandet"/>
  </r>
  <r>
    <n v="1520"/>
    <s v="ØRSTA"/>
    <n v="109"/>
    <n v="124"/>
    <n v="116"/>
    <n v="130"/>
    <n v="121"/>
    <n v="120"/>
    <n v="123"/>
    <n v="124"/>
    <n v="126"/>
    <n v="137"/>
    <n v="132"/>
    <n v="138"/>
    <n v="143"/>
    <n v="149"/>
    <n v="142"/>
    <n v="151"/>
    <n v="140"/>
    <n v="126"/>
    <n v="163"/>
    <n v="145"/>
    <n v="108"/>
    <n v="143"/>
    <n v="110"/>
    <n v="88"/>
    <n v="95"/>
    <n v="105"/>
    <n v="109"/>
    <n v="121"/>
    <n v="130"/>
    <n v="135"/>
    <n v="138"/>
    <n v="120"/>
    <n v="122"/>
    <n v="129"/>
    <n v="78"/>
    <x v="0"/>
    <n v="15"/>
    <s v="5 - Vestlandet"/>
  </r>
  <r>
    <n v="1523"/>
    <s v="ØRSKOG"/>
    <n v="29"/>
    <n v="31"/>
    <n v="32"/>
    <n v="33"/>
    <n v="29"/>
    <n v="27"/>
    <n v="30"/>
    <n v="27"/>
    <n v="28"/>
    <n v="34"/>
    <n v="31"/>
    <n v="29"/>
    <n v="29"/>
    <n v="30"/>
    <n v="24"/>
    <n v="23"/>
    <n v="24"/>
    <n v="24"/>
    <n v="25"/>
    <n v="17"/>
    <n v="18"/>
    <n v="20"/>
    <n v="19"/>
    <n v="17"/>
    <n v="16"/>
    <n v="16"/>
    <n v="17"/>
    <n v="18"/>
    <n v="16"/>
    <n v="14"/>
    <n v="16"/>
    <n v="17"/>
    <n v="15"/>
    <n v="15"/>
    <n v="75"/>
    <x v="1"/>
    <n v="15"/>
    <s v="5 - Vestlandet"/>
  </r>
  <r>
    <n v="1524"/>
    <s v="NORDDAL"/>
    <n v="21"/>
    <n v="26"/>
    <n v="28"/>
    <n v="24"/>
    <n v="20"/>
    <n v="20"/>
    <n v="19"/>
    <n v="18"/>
    <n v="19"/>
    <n v="21"/>
    <n v="24"/>
    <n v="27"/>
    <n v="25"/>
    <n v="29"/>
    <n v="29"/>
    <n v="24"/>
    <n v="23"/>
    <n v="25"/>
    <n v="24"/>
    <n v="8"/>
    <n v="8"/>
    <n v="4"/>
    <n v="5"/>
    <n v="3"/>
    <n v="3"/>
    <n v="3"/>
    <n v="2"/>
    <n v="3"/>
    <n v="3"/>
    <n v="3"/>
    <n v="3"/>
    <n v="3"/>
    <n v="4"/>
    <n v="4"/>
    <n v="79"/>
    <x v="3"/>
    <n v="15"/>
    <s v="5 - Vestlandet"/>
  </r>
  <r>
    <n v="1525"/>
    <s v="STRANDA"/>
    <n v="65"/>
    <n v="69"/>
    <n v="74"/>
    <n v="76"/>
    <n v="67"/>
    <n v="64"/>
    <n v="63"/>
    <n v="68"/>
    <n v="64"/>
    <n v="69"/>
    <n v="66"/>
    <n v="67"/>
    <n v="67"/>
    <n v="80"/>
    <n v="62"/>
    <n v="58"/>
    <n v="58"/>
    <n v="55"/>
    <n v="53"/>
    <n v="59"/>
    <n v="31"/>
    <n v="28"/>
    <n v="27"/>
    <n v="36"/>
    <n v="45"/>
    <n v="43"/>
    <n v="42"/>
    <n v="42"/>
    <n v="32"/>
    <n v="35"/>
    <n v="26"/>
    <n v="26"/>
    <n v="23"/>
    <n v="24"/>
    <n v="79"/>
    <x v="3"/>
    <n v="15"/>
    <s v="5 - Vestlandet"/>
  </r>
  <r>
    <n v="1526"/>
    <s v="STORDAL"/>
    <n v="8"/>
    <n v="7"/>
    <n v="7"/>
    <n v="9"/>
    <n v="9"/>
    <n v="8"/>
    <n v="9"/>
    <n v="11"/>
    <n v="10"/>
    <n v="11"/>
    <n v="11"/>
    <n v="11"/>
    <n v="10"/>
    <n v="11"/>
    <n v="11"/>
    <n v="10"/>
    <n v="14"/>
    <n v="15"/>
    <n v="14"/>
    <n v="8"/>
    <n v="8"/>
    <n v="4"/>
    <n v="5"/>
    <n v="4"/>
    <n v="5"/>
    <n v="0"/>
    <n v="0"/>
    <n v="1"/>
    <n v="1"/>
    <n v="2"/>
    <n v="2"/>
    <n v="2"/>
    <n v="3"/>
    <n v="3"/>
    <n v="75"/>
    <x v="1"/>
    <n v="15"/>
    <s v="5 - Vestlandet"/>
  </r>
  <r>
    <n v="1528"/>
    <s v="SYKKYLVEN"/>
    <n v="56"/>
    <n v="61"/>
    <n v="64"/>
    <n v="62"/>
    <n v="55"/>
    <n v="58"/>
    <n v="56"/>
    <n v="55"/>
    <n v="57"/>
    <n v="59"/>
    <n v="59"/>
    <n v="55"/>
    <n v="58"/>
    <n v="71"/>
    <n v="64"/>
    <n v="61"/>
    <n v="58"/>
    <n v="50"/>
    <n v="44"/>
    <n v="53"/>
    <n v="30"/>
    <n v="28"/>
    <n v="29"/>
    <n v="21"/>
    <n v="19"/>
    <n v="23"/>
    <n v="22"/>
    <n v="21"/>
    <n v="17"/>
    <n v="16"/>
    <n v="17"/>
    <n v="19"/>
    <n v="18"/>
    <n v="19"/>
    <n v="75"/>
    <x v="1"/>
    <n v="15"/>
    <s v="5 - Vestlandet"/>
  </r>
  <r>
    <n v="1529"/>
    <s v="SKODJE"/>
    <n v="10"/>
    <n v="21"/>
    <n v="21"/>
    <n v="27"/>
    <n v="27"/>
    <n v="27"/>
    <n v="25"/>
    <n v="26"/>
    <n v="27"/>
    <n v="27"/>
    <n v="27"/>
    <n v="31"/>
    <n v="30"/>
    <n v="31"/>
    <n v="22"/>
    <n v="24"/>
    <n v="27"/>
    <n v="26"/>
    <n v="26"/>
    <n v="37"/>
    <n v="15"/>
    <n v="58"/>
    <n v="9"/>
    <n v="6"/>
    <n v="6"/>
    <n v="6"/>
    <n v="5"/>
    <n v="6"/>
    <n v="5"/>
    <n v="8"/>
    <n v="7"/>
    <n v="7"/>
    <n v="7"/>
    <n v="7"/>
    <n v="75"/>
    <x v="1"/>
    <n v="15"/>
    <s v="5 - Vestlandet"/>
  </r>
  <r>
    <n v="1531"/>
    <s v="SULA"/>
    <n v="32"/>
    <n v="37"/>
    <n v="36"/>
    <n v="38"/>
    <n v="49"/>
    <n v="45"/>
    <n v="48"/>
    <n v="49"/>
    <n v="54"/>
    <n v="59"/>
    <n v="58"/>
    <n v="57"/>
    <n v="52"/>
    <n v="55"/>
    <n v="40"/>
    <n v="57"/>
    <n v="36"/>
    <n v="35"/>
    <n v="30"/>
    <n v="16"/>
    <n v="24"/>
    <n v="22"/>
    <n v="22"/>
    <n v="19"/>
    <n v="18"/>
    <n v="18"/>
    <n v="19"/>
    <n v="18"/>
    <n v="20"/>
    <n v="22"/>
    <n v="22"/>
    <n v="23"/>
    <n v="18"/>
    <n v="18"/>
    <n v="75"/>
    <x v="1"/>
    <n v="15"/>
    <s v="5 - Vestlandet"/>
  </r>
  <r>
    <n v="1532"/>
    <s v="GISKE"/>
    <n v="101"/>
    <n v="104"/>
    <n v="104"/>
    <n v="106"/>
    <n v="87"/>
    <n v="53"/>
    <n v="57"/>
    <n v="55"/>
    <n v="55"/>
    <n v="57"/>
    <n v="87"/>
    <n v="90"/>
    <n v="98"/>
    <n v="89"/>
    <n v="93"/>
    <n v="95"/>
    <n v="98"/>
    <n v="86"/>
    <n v="90"/>
    <n v="96"/>
    <n v="74"/>
    <n v="83"/>
    <n v="73"/>
    <n v="15"/>
    <n v="15"/>
    <n v="14"/>
    <n v="13"/>
    <n v="14"/>
    <n v="17"/>
    <n v="15"/>
    <n v="16"/>
    <n v="16"/>
    <n v="14"/>
    <n v="15"/>
    <n v="75"/>
    <x v="1"/>
    <n v="15"/>
    <s v="5 - Vestlandet"/>
  </r>
  <r>
    <n v="1534"/>
    <s v="HARAM"/>
    <n v="85"/>
    <n v="81"/>
    <n v="84"/>
    <n v="83"/>
    <n v="79"/>
    <n v="79"/>
    <n v="81"/>
    <n v="83"/>
    <n v="84"/>
    <n v="88"/>
    <n v="88"/>
    <n v="92"/>
    <n v="97"/>
    <n v="92"/>
    <n v="91"/>
    <n v="93"/>
    <n v="89"/>
    <n v="82"/>
    <n v="82"/>
    <n v="73"/>
    <n v="37"/>
    <n v="41"/>
    <n v="36"/>
    <n v="29"/>
    <n v="30"/>
    <n v="26"/>
    <n v="26"/>
    <n v="24"/>
    <n v="20"/>
    <n v="20"/>
    <n v="24"/>
    <n v="23"/>
    <n v="18"/>
    <n v="17"/>
    <n v="75"/>
    <x v="1"/>
    <n v="15"/>
    <s v="5 - Vestlandet"/>
  </r>
  <r>
    <n v="1535"/>
    <s v="VESTNES"/>
    <n v="47"/>
    <n v="62"/>
    <n v="61"/>
    <n v="57"/>
    <n v="58"/>
    <n v="57"/>
    <n v="55"/>
    <n v="51"/>
    <n v="54"/>
    <n v="59"/>
    <n v="56"/>
    <n v="56"/>
    <n v="60"/>
    <n v="63"/>
    <n v="56"/>
    <n v="64"/>
    <n v="63"/>
    <n v="59"/>
    <n v="57"/>
    <n v="49"/>
    <n v="26"/>
    <n v="26"/>
    <n v="24"/>
    <n v="20"/>
    <n v="43"/>
    <n v="39"/>
    <n v="47"/>
    <n v="66"/>
    <n v="72"/>
    <n v="49"/>
    <n v="48"/>
    <n v="49"/>
    <n v="48"/>
    <n v="49"/>
    <n v="73"/>
    <x v="1"/>
    <n v="15"/>
    <s v="5 - Vestlandet"/>
  </r>
  <r>
    <n v="1539"/>
    <s v="RAUMA"/>
    <n v="200"/>
    <n v="199"/>
    <n v="196"/>
    <n v="186"/>
    <n v="181"/>
    <n v="190"/>
    <n v="199"/>
    <n v="196"/>
    <n v="191"/>
    <n v="197"/>
    <n v="190"/>
    <n v="191"/>
    <n v="176"/>
    <n v="183"/>
    <n v="161"/>
    <n v="159"/>
    <n v="154"/>
    <n v="126"/>
    <n v="115"/>
    <n v="112"/>
    <n v="59"/>
    <n v="59"/>
    <n v="59"/>
    <n v="63"/>
    <n v="52"/>
    <n v="48"/>
    <n v="47"/>
    <n v="45"/>
    <n v="44"/>
    <n v="35"/>
    <n v="33"/>
    <n v="34"/>
    <n v="32"/>
    <n v="30"/>
    <n v="80"/>
    <x v="3"/>
    <n v="15"/>
    <s v="5 - Vestlandet"/>
  </r>
  <r>
    <n v="1543"/>
    <s v="NESSET"/>
    <n v="32"/>
    <n v="38"/>
    <n v="41"/>
    <n v="43"/>
    <n v="36"/>
    <n v="34"/>
    <n v="35"/>
    <n v="34"/>
    <n v="31"/>
    <n v="38"/>
    <n v="42"/>
    <n v="45"/>
    <n v="39"/>
    <n v="43"/>
    <n v="36"/>
    <n v="36"/>
    <n v="40"/>
    <n v="34"/>
    <n v="34"/>
    <n v="30"/>
    <n v="19"/>
    <n v="15"/>
    <n v="14"/>
    <n v="12"/>
    <n v="10"/>
    <n v="11"/>
    <n v="11"/>
    <n v="11"/>
    <n v="10"/>
    <n v="10"/>
    <n v="8"/>
    <n v="9"/>
    <n v="8"/>
    <n v="7"/>
    <n v="73"/>
    <x v="1"/>
    <n v="15"/>
    <s v="5 - Vestlandet"/>
  </r>
  <r>
    <n v="1545"/>
    <s v="MIDSUND"/>
    <n v="15"/>
    <n v="15"/>
    <n v="17"/>
    <n v="20"/>
    <n v="16"/>
    <n v="14"/>
    <n v="14"/>
    <n v="14"/>
    <n v="14"/>
    <n v="15"/>
    <n v="15"/>
    <n v="14"/>
    <n v="14"/>
    <n v="19"/>
    <n v="19"/>
    <n v="22"/>
    <n v="18"/>
    <n v="18"/>
    <n v="20"/>
    <n v="17"/>
    <n v="6"/>
    <n v="7"/>
    <n v="8"/>
    <n v="5"/>
    <n v="5"/>
    <n v="5"/>
    <n v="4"/>
    <n v="5"/>
    <n v="5"/>
    <n v="4"/>
    <n v="4"/>
    <n v="4"/>
    <n v="4"/>
    <n v="4"/>
    <n v="73"/>
    <x v="1"/>
    <n v="15"/>
    <s v="5 - Vestlandet"/>
  </r>
  <r>
    <n v="1546"/>
    <s v="SANDØY"/>
    <n v="18"/>
    <n v="18"/>
    <n v="22"/>
    <n v="23"/>
    <n v="20"/>
    <n v="16"/>
    <n v="18"/>
    <n v="17"/>
    <n v="17"/>
    <n v="18"/>
    <n v="15"/>
    <n v="17"/>
    <n v="18"/>
    <n v="24"/>
    <n v="22"/>
    <n v="23"/>
    <n v="20"/>
    <n v="13"/>
    <n v="12"/>
    <n v="5"/>
    <n v="5"/>
    <n v="4"/>
    <n v="4"/>
    <n v="4"/>
    <n v="2"/>
    <n v="2"/>
    <n v="2"/>
    <n v="3"/>
    <n v="3"/>
    <n v="2"/>
    <n v="2"/>
    <n v="3"/>
    <n v="3"/>
    <n v="3"/>
    <n v="81"/>
    <x v="4"/>
    <n v="15"/>
    <s v="5 - Vestlandet"/>
  </r>
  <r>
    <n v="1547"/>
    <s v="AUKRA"/>
    <n v="21"/>
    <n v="29"/>
    <n v="34"/>
    <n v="31"/>
    <n v="30"/>
    <n v="30"/>
    <n v="31"/>
    <n v="29"/>
    <n v="30"/>
    <n v="30"/>
    <n v="29"/>
    <n v="31"/>
    <n v="29"/>
    <n v="34"/>
    <n v="29"/>
    <n v="26"/>
    <n v="27"/>
    <n v="27"/>
    <n v="29"/>
    <n v="25"/>
    <n v="15"/>
    <n v="15"/>
    <n v="12"/>
    <n v="10"/>
    <n v="11"/>
    <n v="11"/>
    <n v="14"/>
    <n v="11"/>
    <n v="10"/>
    <n v="9"/>
    <n v="9"/>
    <n v="7"/>
    <n v="6"/>
    <n v="8"/>
    <n v="73"/>
    <x v="1"/>
    <n v="15"/>
    <s v="5 - Vestlandet"/>
  </r>
  <r>
    <n v="1548"/>
    <s v="FRÆNA"/>
    <n v="88"/>
    <n v="97"/>
    <n v="101"/>
    <n v="109"/>
    <n v="110"/>
    <n v="116"/>
    <n v="109"/>
    <n v="110"/>
    <n v="102"/>
    <n v="115"/>
    <n v="111"/>
    <n v="114"/>
    <n v="126"/>
    <n v="142"/>
    <n v="144"/>
    <n v="137"/>
    <n v="129"/>
    <n v="120"/>
    <n v="120"/>
    <n v="128"/>
    <n v="80"/>
    <n v="79"/>
    <n v="78"/>
    <n v="60"/>
    <n v="60"/>
    <n v="23"/>
    <n v="77"/>
    <n v="82"/>
    <n v="76"/>
    <n v="81"/>
    <n v="81"/>
    <n v="89"/>
    <n v="84"/>
    <n v="94"/>
    <n v="73"/>
    <x v="1"/>
    <n v="15"/>
    <s v="5 - Vestlandet"/>
  </r>
  <r>
    <n v="1551"/>
    <s v="EIDE"/>
    <n v="33"/>
    <n v="34"/>
    <n v="38"/>
    <n v="37"/>
    <n v="33"/>
    <n v="30"/>
    <n v="29"/>
    <n v="31"/>
    <n v="31"/>
    <n v="32"/>
    <n v="35"/>
    <n v="36"/>
    <n v="31"/>
    <n v="32"/>
    <n v="29"/>
    <n v="27"/>
    <n v="22"/>
    <n v="23"/>
    <n v="26"/>
    <n v="9"/>
    <n v="9"/>
    <n v="7"/>
    <n v="9"/>
    <n v="5"/>
    <n v="6"/>
    <n v="7"/>
    <n v="5"/>
    <n v="6"/>
    <n v="5"/>
    <n v="7"/>
    <n v="6"/>
    <n v="6"/>
    <n v="6"/>
    <n v="4"/>
    <n v="73"/>
    <x v="1"/>
    <n v="15"/>
    <s v="5 - Vestlandet"/>
  </r>
  <r>
    <n v="1554"/>
    <s v="AVERØY"/>
    <n v="46"/>
    <n v="55"/>
    <n v="60"/>
    <n v="61"/>
    <n v="56"/>
    <n v="56"/>
    <n v="50"/>
    <n v="52"/>
    <n v="54"/>
    <n v="53"/>
    <n v="58"/>
    <n v="55"/>
    <n v="63"/>
    <n v="68"/>
    <n v="60"/>
    <n v="60"/>
    <n v="61"/>
    <n v="57"/>
    <n v="58"/>
    <n v="46"/>
    <n v="29"/>
    <n v="27"/>
    <n v="30"/>
    <n v="21"/>
    <n v="17"/>
    <n v="20"/>
    <n v="19"/>
    <n v="17"/>
    <n v="17"/>
    <n v="15"/>
    <n v="13"/>
    <n v="13"/>
    <n v="12"/>
    <n v="11"/>
    <n v="74"/>
    <x v="0"/>
    <n v="15"/>
    <s v="5 - Vestlandet"/>
  </r>
  <r>
    <n v="1557"/>
    <s v="GJEMNES"/>
    <n v="33"/>
    <n v="38"/>
    <n v="39"/>
    <n v="39"/>
    <n v="37"/>
    <n v="37"/>
    <n v="35"/>
    <n v="36"/>
    <n v="37"/>
    <n v="34"/>
    <n v="39"/>
    <n v="39"/>
    <n v="34"/>
    <n v="39"/>
    <n v="35"/>
    <n v="32"/>
    <n v="27"/>
    <n v="26"/>
    <n v="24"/>
    <n v="16"/>
    <n v="15"/>
    <n v="15"/>
    <n v="15"/>
    <n v="16"/>
    <n v="12"/>
    <n v="11"/>
    <n v="11"/>
    <n v="11"/>
    <n v="10"/>
    <n v="12"/>
    <n v="13"/>
    <n v="9"/>
    <n v="9"/>
    <n v="9"/>
    <n v="73"/>
    <x v="1"/>
    <n v="15"/>
    <s v="5 - Vestlandet"/>
  </r>
  <r>
    <n v="1560"/>
    <s v="TINGVOLL"/>
    <n v="56"/>
    <n v="62"/>
    <n v="61"/>
    <n v="62"/>
    <n v="55"/>
    <n v="58"/>
    <n v="57"/>
    <n v="53"/>
    <n v="52"/>
    <n v="52"/>
    <n v="56"/>
    <n v="56"/>
    <n v="68"/>
    <n v="72"/>
    <n v="55"/>
    <n v="43"/>
    <n v="43"/>
    <n v="39"/>
    <n v="40"/>
    <n v="35"/>
    <n v="17"/>
    <n v="17"/>
    <n v="17"/>
    <n v="17"/>
    <n v="16"/>
    <n v="13"/>
    <n v="40"/>
    <n v="39"/>
    <n v="36"/>
    <n v="36"/>
    <n v="42"/>
    <n v="44"/>
    <n v="49"/>
    <n v="45"/>
    <n v="74"/>
    <x v="0"/>
    <n v="15"/>
    <s v="5 - Vestlandet"/>
  </r>
  <r>
    <n v="1563"/>
    <s v="SUNNDAL"/>
    <n v="170"/>
    <n v="172"/>
    <n v="169"/>
    <n v="178"/>
    <n v="171"/>
    <n v="166"/>
    <n v="163"/>
    <n v="186"/>
    <n v="167"/>
    <n v="174"/>
    <n v="191"/>
    <n v="183"/>
    <n v="87"/>
    <n v="96"/>
    <n v="94"/>
    <n v="101"/>
    <n v="106"/>
    <n v="96"/>
    <n v="92"/>
    <n v="85"/>
    <n v="53"/>
    <n v="41"/>
    <n v="45"/>
    <n v="40"/>
    <n v="35"/>
    <n v="36"/>
    <n v="35"/>
    <n v="37"/>
    <n v="31"/>
    <n v="29"/>
    <n v="30"/>
    <n v="27"/>
    <n v="26"/>
    <n v="20"/>
    <n v="82"/>
    <x v="3"/>
    <n v="15"/>
    <s v="5 - Vestlandet"/>
  </r>
  <r>
    <n v="1566"/>
    <s v="SURNADAL"/>
    <n v="89"/>
    <n v="98"/>
    <n v="92"/>
    <n v="98"/>
    <n v="90"/>
    <n v="93"/>
    <n v="93"/>
    <n v="89"/>
    <n v="101"/>
    <n v="106"/>
    <n v="113"/>
    <n v="115"/>
    <n v="101"/>
    <n v="113"/>
    <n v="87"/>
    <n v="84"/>
    <n v="85"/>
    <n v="80"/>
    <n v="72"/>
    <n v="70"/>
    <n v="40"/>
    <n v="34"/>
    <n v="37"/>
    <n v="37"/>
    <n v="48"/>
    <n v="44"/>
    <n v="43"/>
    <n v="45"/>
    <n v="40"/>
    <n v="32"/>
    <n v="39"/>
    <n v="37"/>
    <n v="34"/>
    <n v="36"/>
    <n v="83"/>
    <x v="3"/>
    <n v="15"/>
    <s v="5 - Vestlandet"/>
  </r>
  <r>
    <n v="1567"/>
    <s v="RINDAL"/>
    <n v="20"/>
    <n v="22"/>
    <n v="23"/>
    <n v="24"/>
    <n v="23"/>
    <n v="22"/>
    <n v="21"/>
    <n v="20"/>
    <n v="23"/>
    <n v="21"/>
    <n v="23"/>
    <n v="23"/>
    <n v="23"/>
    <n v="25"/>
    <n v="21"/>
    <n v="23"/>
    <n v="23"/>
    <n v="23"/>
    <n v="24"/>
    <n v="9"/>
    <n v="7"/>
    <n v="7"/>
    <n v="5"/>
    <n v="7"/>
    <n v="4"/>
    <n v="3"/>
    <n v="2"/>
    <n v="2"/>
    <n v="3"/>
    <n v="3"/>
    <n v="3"/>
    <n v="3"/>
    <n v="3"/>
    <n v="3"/>
    <n v="83"/>
    <x v="3"/>
    <n v="15"/>
    <s v="5 - Vestlandet"/>
  </r>
  <r>
    <n v="1571"/>
    <s v="HALSA"/>
    <n v="24"/>
    <n v="35"/>
    <n v="36"/>
    <n v="38"/>
    <n v="32"/>
    <n v="32"/>
    <n v="32"/>
    <n v="32"/>
    <n v="29"/>
    <n v="28"/>
    <n v="31"/>
    <n v="33"/>
    <n v="31"/>
    <n v="36"/>
    <n v="30"/>
    <n v="28"/>
    <n v="29"/>
    <n v="27"/>
    <n v="30"/>
    <n v="24"/>
    <n v="14"/>
    <n v="13"/>
    <n v="11"/>
    <n v="10"/>
    <n v="9"/>
    <n v="9"/>
    <n v="9"/>
    <n v="8"/>
    <n v="8"/>
    <n v="7"/>
    <n v="8"/>
    <n v="8"/>
    <n v="8"/>
    <n v="7"/>
    <n v="83"/>
    <x v="3"/>
    <n v="15"/>
    <s v="5 - Vestlandet"/>
  </r>
  <r>
    <n v="1573"/>
    <s v="SMØLA"/>
    <n v="49"/>
    <n v="52"/>
    <n v="50"/>
    <n v="56"/>
    <n v="52"/>
    <n v="48"/>
    <n v="43"/>
    <n v="44"/>
    <n v="42"/>
    <n v="39"/>
    <n v="43"/>
    <n v="43"/>
    <n v="50"/>
    <n v="50"/>
    <n v="50"/>
    <n v="39"/>
    <n v="43"/>
    <n v="33"/>
    <n v="35"/>
    <n v="33"/>
    <n v="17"/>
    <n v="15"/>
    <n v="16"/>
    <n v="15"/>
    <n v="14"/>
    <n v="12"/>
    <n v="12"/>
    <n v="12"/>
    <n v="11"/>
    <n v="10"/>
    <n v="9"/>
    <n v="10"/>
    <n v="10"/>
    <n v="6"/>
    <n v="84"/>
    <x v="4"/>
    <n v="15"/>
    <s v="5 - Vestlandet"/>
  </r>
  <r>
    <n v="1576"/>
    <s v="AURE"/>
    <n v="43"/>
    <n v="49"/>
    <n v="52"/>
    <n v="51"/>
    <n v="46"/>
    <n v="45"/>
    <n v="45"/>
    <n v="48"/>
    <n v="50"/>
    <n v="49"/>
    <n v="54"/>
    <n v="49"/>
    <n v="54"/>
    <n v="61"/>
    <n v="55"/>
    <n v="56"/>
    <n v="55"/>
    <n v="53"/>
    <n v="52"/>
    <n v="43"/>
    <n v="18"/>
    <n v="18"/>
    <n v="18"/>
    <n v="16"/>
    <n v="16"/>
    <n v="12"/>
    <n v="12"/>
    <n v="12"/>
    <n v="12"/>
    <n v="11"/>
    <n v="10"/>
    <n v="9"/>
    <n v="9"/>
    <n v="10"/>
    <n v="85"/>
    <x v="4"/>
    <n v="15"/>
    <s v="5 - Vestlandet"/>
  </r>
  <r>
    <n v="1601"/>
    <s v="TRONDHEIM"/>
    <n v="8676"/>
    <n v="8715"/>
    <n v="8703"/>
    <n v="8756"/>
    <n v="8480"/>
    <n v="8604"/>
    <n v="8888"/>
    <n v="8884"/>
    <n v="8701"/>
    <n v="7745"/>
    <n v="8688"/>
    <n v="8710"/>
    <n v="8910"/>
    <n v="9304"/>
    <n v="8778"/>
    <n v="8712"/>
    <n v="8830"/>
    <n v="8825"/>
    <n v="9117"/>
    <n v="9180"/>
    <n v="7335"/>
    <n v="7701"/>
    <n v="8346"/>
    <n v="8701"/>
    <n v="9223"/>
    <n v="9671"/>
    <n v="9938"/>
    <n v="10088"/>
    <n v="10384"/>
    <n v="10812"/>
    <n v="11237"/>
    <n v="11526"/>
    <n v="11668"/>
    <n v="11962"/>
    <n v="86"/>
    <x v="2"/>
    <n v="16"/>
    <s v="6 - Trøndelag"/>
  </r>
  <r>
    <n v="1612"/>
    <s v="HEMNE"/>
    <n v="49"/>
    <n v="54"/>
    <n v="51"/>
    <n v="60"/>
    <n v="54"/>
    <n v="54"/>
    <n v="54"/>
    <n v="49"/>
    <n v="47"/>
    <n v="50"/>
    <n v="50"/>
    <n v="58"/>
    <n v="55"/>
    <n v="60"/>
    <n v="54"/>
    <n v="55"/>
    <n v="56"/>
    <n v="47"/>
    <n v="42"/>
    <n v="44"/>
    <n v="18"/>
    <n v="18"/>
    <n v="16"/>
    <n v="18"/>
    <n v="22"/>
    <n v="21"/>
    <n v="20"/>
    <n v="20"/>
    <n v="19"/>
    <n v="14"/>
    <n v="13"/>
    <n v="14"/>
    <n v="11"/>
    <n v="13"/>
    <n v="87"/>
    <x v="3"/>
    <n v="16"/>
    <s v="6 - Trøndelag"/>
  </r>
  <r>
    <n v="1613"/>
    <s v="SNILLFJORD"/>
    <n v="16"/>
    <n v="20"/>
    <n v="16"/>
    <n v="20"/>
    <n v="17"/>
    <n v="17"/>
    <n v="16"/>
    <n v="17"/>
    <n v="19"/>
    <n v="15"/>
    <n v="18"/>
    <n v="24"/>
    <n v="24"/>
    <n v="24"/>
    <n v="20"/>
    <n v="19"/>
    <n v="22"/>
    <n v="20"/>
    <n v="19"/>
    <n v="15"/>
    <n v="4"/>
    <n v="5"/>
    <n v="3"/>
    <n v="2"/>
    <n v="2"/>
    <n v="1"/>
    <n v="0"/>
    <n v="5"/>
    <n v="0"/>
    <n v="0"/>
    <n v="1"/>
    <n v="1"/>
    <n v="1"/>
    <n v="1"/>
    <n v="93"/>
    <x v="0"/>
    <n v="16"/>
    <s v="6 - Trøndelag"/>
  </r>
  <r>
    <n v="1617"/>
    <s v="HITRA"/>
    <n v="75"/>
    <n v="81"/>
    <n v="69"/>
    <n v="70"/>
    <n v="76"/>
    <n v="67"/>
    <n v="69"/>
    <n v="66"/>
    <n v="77"/>
    <n v="77"/>
    <n v="74"/>
    <n v="80"/>
    <n v="73"/>
    <n v="77"/>
    <n v="59"/>
    <n v="59"/>
    <n v="51"/>
    <n v="45"/>
    <n v="57"/>
    <n v="37"/>
    <n v="33"/>
    <n v="24"/>
    <n v="19"/>
    <n v="19"/>
    <n v="22"/>
    <n v="22"/>
    <n v="17"/>
    <n v="18"/>
    <n v="19"/>
    <n v="14"/>
    <n v="12"/>
    <n v="11"/>
    <n v="9"/>
    <n v="12"/>
    <n v="88"/>
    <x v="3"/>
    <n v="16"/>
    <s v="6 - Trøndelag"/>
  </r>
  <r>
    <n v="1620"/>
    <s v="FRØYA"/>
    <n v="73"/>
    <n v="81"/>
    <n v="65"/>
    <n v="72"/>
    <n v="82"/>
    <n v="67"/>
    <n v="69"/>
    <n v="60"/>
    <n v="61"/>
    <n v="58"/>
    <n v="53"/>
    <n v="63"/>
    <n v="65"/>
    <n v="64"/>
    <n v="66"/>
    <n v="69"/>
    <n v="70"/>
    <n v="56"/>
    <n v="55"/>
    <n v="50"/>
    <n v="33"/>
    <n v="28"/>
    <n v="26"/>
    <n v="37"/>
    <n v="34"/>
    <n v="33"/>
    <n v="28"/>
    <n v="31"/>
    <n v="31"/>
    <n v="24"/>
    <n v="30"/>
    <n v="30"/>
    <n v="30"/>
    <n v="23"/>
    <n v="88"/>
    <x v="3"/>
    <n v="16"/>
    <s v="6 - Trøndelag"/>
  </r>
  <r>
    <n v="1621"/>
    <s v="ØRLAND"/>
    <n v="120"/>
    <n v="144"/>
    <n v="142"/>
    <n v="150"/>
    <n v="155"/>
    <n v="151"/>
    <n v="151"/>
    <n v="145"/>
    <n v="163"/>
    <n v="158"/>
    <n v="158"/>
    <n v="158"/>
    <n v="156"/>
    <n v="154"/>
    <n v="106"/>
    <n v="109"/>
    <n v="110"/>
    <n v="111"/>
    <n v="98"/>
    <n v="94"/>
    <n v="88"/>
    <n v="81"/>
    <n v="116"/>
    <n v="59"/>
    <n v="60"/>
    <n v="53"/>
    <n v="55"/>
    <n v="53"/>
    <n v="44"/>
    <n v="40"/>
    <n v="46"/>
    <n v="46"/>
    <n v="45"/>
    <n v="41"/>
    <n v="89"/>
    <x v="3"/>
    <n v="16"/>
    <s v="6 - Trøndelag"/>
  </r>
  <r>
    <n v="1622"/>
    <s v="AGDENES"/>
    <n v="24"/>
    <n v="29"/>
    <n v="25"/>
    <n v="27"/>
    <n v="28"/>
    <n v="24"/>
    <n v="25"/>
    <n v="24"/>
    <n v="26"/>
    <n v="28"/>
    <n v="26"/>
    <n v="29"/>
    <n v="28"/>
    <n v="28"/>
    <n v="26"/>
    <n v="26"/>
    <n v="25"/>
    <n v="26"/>
    <n v="21"/>
    <n v="18"/>
    <n v="10"/>
    <n v="8"/>
    <n v="5"/>
    <n v="1"/>
    <n v="0"/>
    <n v="0"/>
    <n v="2"/>
    <n v="2"/>
    <n v="1"/>
    <n v="1"/>
    <n v="1"/>
    <n v="1"/>
    <n v="1"/>
    <n v="1"/>
    <n v="93"/>
    <x v="0"/>
    <n v="16"/>
    <s v="6 - Trøndelag"/>
  </r>
  <r>
    <n v="1624"/>
    <s v="RISSA"/>
    <n v="72"/>
    <n v="79"/>
    <n v="70"/>
    <n v="74"/>
    <n v="79"/>
    <n v="76"/>
    <n v="79"/>
    <n v="75"/>
    <n v="73"/>
    <n v="76"/>
    <n v="74"/>
    <n v="84"/>
    <n v="82"/>
    <n v="85"/>
    <n v="74"/>
    <n v="74"/>
    <n v="73"/>
    <n v="61"/>
    <n v="60"/>
    <n v="56"/>
    <n v="23"/>
    <n v="25"/>
    <n v="34"/>
    <n v="23"/>
    <n v="41"/>
    <n v="41"/>
    <n v="41"/>
    <n v="44"/>
    <n v="39"/>
    <n v="35"/>
    <n v="38"/>
    <n v="27"/>
    <n v="27"/>
    <n v="26"/>
    <n v="86"/>
    <x v="2"/>
    <n v="16"/>
    <s v="6 - Trøndelag"/>
  </r>
  <r>
    <n v="1627"/>
    <s v="BJUGN"/>
    <n v="52"/>
    <n v="50"/>
    <n v="44"/>
    <n v="45"/>
    <n v="46"/>
    <n v="45"/>
    <n v="46"/>
    <n v="44"/>
    <n v="39"/>
    <n v="40"/>
    <n v="38"/>
    <n v="47"/>
    <n v="49"/>
    <n v="55"/>
    <n v="58"/>
    <n v="57"/>
    <n v="56"/>
    <n v="49"/>
    <n v="50"/>
    <n v="48"/>
    <n v="26"/>
    <n v="27"/>
    <n v="51"/>
    <n v="28"/>
    <n v="45"/>
    <n v="43"/>
    <n v="16"/>
    <n v="16"/>
    <n v="11"/>
    <n v="12"/>
    <n v="15"/>
    <n v="14"/>
    <n v="12"/>
    <n v="14"/>
    <n v="89"/>
    <x v="3"/>
    <n v="16"/>
    <s v="6 - Trøndelag"/>
  </r>
  <r>
    <n v="1630"/>
    <s v="ÅFJORD"/>
    <n v="49"/>
    <n v="56"/>
    <n v="51"/>
    <n v="49"/>
    <n v="52"/>
    <n v="46"/>
    <n v="48"/>
    <n v="44"/>
    <n v="48"/>
    <n v="45"/>
    <n v="45"/>
    <n v="54"/>
    <n v="54"/>
    <n v="57"/>
    <n v="42"/>
    <n v="44"/>
    <n v="55"/>
    <n v="51"/>
    <n v="46"/>
    <n v="53"/>
    <n v="30"/>
    <n v="52"/>
    <n v="16"/>
    <n v="16"/>
    <n v="17"/>
    <n v="13"/>
    <n v="14"/>
    <n v="12"/>
    <n v="13"/>
    <n v="14"/>
    <n v="15"/>
    <n v="13"/>
    <n v="13"/>
    <n v="14"/>
    <n v="90"/>
    <x v="4"/>
    <n v="16"/>
    <s v="6 - Trøndelag"/>
  </r>
  <r>
    <n v="1632"/>
    <s v="ROAN"/>
    <n v="23"/>
    <n v="25"/>
    <n v="22"/>
    <n v="26"/>
    <n v="25"/>
    <n v="23"/>
    <n v="23"/>
    <n v="22"/>
    <n v="26"/>
    <n v="22"/>
    <n v="21"/>
    <n v="26"/>
    <n v="27"/>
    <n v="29"/>
    <n v="25"/>
    <n v="27"/>
    <n v="28"/>
    <n v="24"/>
    <n v="19"/>
    <n v="9"/>
    <n v="13"/>
    <n v="12"/>
    <n v="8"/>
    <n v="12"/>
    <n v="9"/>
    <n v="9"/>
    <n v="6"/>
    <n v="4"/>
    <n v="7"/>
    <n v="5"/>
    <n v="5"/>
    <n v="3"/>
    <n v="4"/>
    <n v="2"/>
    <n v="90"/>
    <x v="4"/>
    <n v="16"/>
    <s v="6 - Trøndelag"/>
  </r>
  <r>
    <n v="1633"/>
    <s v="OSEN"/>
    <n v="14"/>
    <n v="16"/>
    <n v="14"/>
    <n v="18"/>
    <n v="21"/>
    <n v="17"/>
    <n v="17"/>
    <n v="18"/>
    <n v="19"/>
    <n v="17"/>
    <n v="17"/>
    <n v="21"/>
    <n v="22"/>
    <n v="22"/>
    <n v="20"/>
    <n v="16"/>
    <n v="18"/>
    <n v="13"/>
    <n v="16"/>
    <n v="13"/>
    <n v="6"/>
    <n v="6"/>
    <n v="3"/>
    <n v="5"/>
    <n v="4"/>
    <n v="3"/>
    <n v="4"/>
    <n v="3"/>
    <n v="9"/>
    <n v="4"/>
    <n v="3"/>
    <n v="2"/>
    <n v="3"/>
    <n v="2"/>
    <n v="91"/>
    <x v="4"/>
    <n v="16"/>
    <s v="6 - Trøndelag"/>
  </r>
  <r>
    <n v="1634"/>
    <s v="OPPDAL"/>
    <n v="117"/>
    <n v="121"/>
    <n v="113"/>
    <n v="122"/>
    <n v="137"/>
    <n v="117"/>
    <n v="123"/>
    <n v="121"/>
    <n v="128"/>
    <n v="125"/>
    <n v="117"/>
    <n v="116"/>
    <n v="117"/>
    <n v="114"/>
    <n v="94"/>
    <n v="98"/>
    <n v="98"/>
    <n v="93"/>
    <n v="97"/>
    <n v="92"/>
    <n v="51"/>
    <n v="50"/>
    <n v="58"/>
    <n v="52"/>
    <n v="55"/>
    <n v="58"/>
    <n v="55"/>
    <n v="56"/>
    <n v="49"/>
    <n v="41"/>
    <n v="50"/>
    <n v="48"/>
    <n v="46"/>
    <n v="47"/>
    <n v="92"/>
    <x v="3"/>
    <n v="16"/>
    <s v="6 - Trøndelag"/>
  </r>
  <r>
    <n v="1635"/>
    <s v="RENNEBU"/>
    <n v="46"/>
    <n v="52"/>
    <n v="44"/>
    <n v="50"/>
    <n v="49"/>
    <n v="49"/>
    <n v="46"/>
    <n v="49"/>
    <n v="45"/>
    <n v="42"/>
    <n v="43"/>
    <n v="50"/>
    <n v="49"/>
    <n v="56"/>
    <n v="50"/>
    <n v="50"/>
    <n v="49"/>
    <n v="50"/>
    <n v="40"/>
    <n v="48"/>
    <n v="15"/>
    <n v="14"/>
    <n v="11"/>
    <n v="10"/>
    <n v="9"/>
    <n v="9"/>
    <n v="8"/>
    <n v="11"/>
    <n v="11"/>
    <n v="10"/>
    <n v="10"/>
    <n v="8"/>
    <n v="6"/>
    <n v="7"/>
    <n v="92"/>
    <x v="3"/>
    <n v="16"/>
    <s v="6 - Trøndelag"/>
  </r>
  <r>
    <n v="1636"/>
    <s v="MELDAL"/>
    <n v="40"/>
    <n v="43"/>
    <n v="37"/>
    <n v="36"/>
    <n v="42"/>
    <n v="38"/>
    <n v="39"/>
    <n v="37"/>
    <n v="39"/>
    <n v="42"/>
    <n v="45"/>
    <n v="51"/>
    <n v="49"/>
    <n v="49"/>
    <n v="41"/>
    <n v="41"/>
    <n v="41"/>
    <n v="37"/>
    <n v="36"/>
    <n v="32"/>
    <n v="18"/>
    <n v="17"/>
    <n v="15"/>
    <n v="18"/>
    <n v="35"/>
    <n v="36"/>
    <n v="40"/>
    <n v="37"/>
    <n v="33"/>
    <n v="34"/>
    <n v="31"/>
    <n v="35"/>
    <n v="29"/>
    <n v="28"/>
    <n v="93"/>
    <x v="0"/>
    <n v="16"/>
    <s v="6 - Trøndelag"/>
  </r>
  <r>
    <n v="1638"/>
    <s v="ORKDAL"/>
    <n v="132"/>
    <n v="139"/>
    <n v="131"/>
    <n v="143"/>
    <n v="144"/>
    <n v="139"/>
    <n v="142"/>
    <n v="136"/>
    <n v="145"/>
    <n v="156"/>
    <n v="157"/>
    <n v="152"/>
    <n v="150"/>
    <n v="150"/>
    <n v="121"/>
    <n v="116"/>
    <n v="123"/>
    <n v="126"/>
    <n v="132"/>
    <n v="124"/>
    <n v="83"/>
    <n v="137"/>
    <n v="110"/>
    <n v="86"/>
    <n v="111"/>
    <n v="119"/>
    <n v="127"/>
    <n v="112"/>
    <n v="86"/>
    <n v="89"/>
    <n v="142"/>
    <n v="146"/>
    <n v="151"/>
    <n v="156"/>
    <n v="93"/>
    <x v="0"/>
    <n v="16"/>
    <s v="6 - Trøndelag"/>
  </r>
  <r>
    <n v="1640"/>
    <s v="RØROS"/>
    <n v="148"/>
    <n v="161"/>
    <n v="140"/>
    <n v="154"/>
    <n v="155"/>
    <n v="151"/>
    <n v="158"/>
    <n v="151"/>
    <n v="144"/>
    <n v="139"/>
    <n v="142"/>
    <n v="149"/>
    <n v="137"/>
    <n v="142"/>
    <n v="125"/>
    <n v="128"/>
    <n v="122"/>
    <n v="117"/>
    <n v="119"/>
    <n v="105"/>
    <n v="76"/>
    <n v="72"/>
    <n v="84"/>
    <n v="62"/>
    <n v="69"/>
    <n v="72"/>
    <n v="69"/>
    <n v="72"/>
    <n v="75"/>
    <n v="72"/>
    <n v="75"/>
    <n v="82"/>
    <n v="84"/>
    <n v="92"/>
    <n v="94"/>
    <x v="3"/>
    <n v="16"/>
    <s v="6 - Trøndelag"/>
  </r>
  <r>
    <n v="1644"/>
    <s v="HOLTÅLEN"/>
    <n v="46"/>
    <n v="46"/>
    <n v="47"/>
    <n v="50"/>
    <n v="54"/>
    <n v="47"/>
    <n v="47"/>
    <n v="46"/>
    <n v="45"/>
    <n v="42"/>
    <n v="42"/>
    <n v="42"/>
    <n v="43"/>
    <n v="42"/>
    <n v="37"/>
    <n v="37"/>
    <n v="37"/>
    <n v="35"/>
    <n v="35"/>
    <n v="37"/>
    <n v="23"/>
    <n v="24"/>
    <n v="25"/>
    <n v="20"/>
    <n v="20"/>
    <n v="20"/>
    <n v="18"/>
    <n v="17"/>
    <n v="13"/>
    <n v="13"/>
    <n v="13"/>
    <n v="14"/>
    <n v="16"/>
    <n v="15"/>
    <n v="94"/>
    <x v="3"/>
    <n v="16"/>
    <s v="6 - Trøndelag"/>
  </r>
  <r>
    <n v="1648"/>
    <s v="MIDTRE GAULDAL"/>
    <n v="140"/>
    <n v="161"/>
    <n v="144"/>
    <n v="149"/>
    <n v="149"/>
    <n v="143"/>
    <n v="148"/>
    <n v="141"/>
    <n v="132"/>
    <n v="128"/>
    <n v="124"/>
    <n v="126"/>
    <n v="119"/>
    <n v="120"/>
    <n v="122"/>
    <n v="119"/>
    <n v="133"/>
    <n v="131"/>
    <n v="120"/>
    <n v="122"/>
    <n v="89"/>
    <n v="120"/>
    <n v="66"/>
    <n v="84"/>
    <n v="96"/>
    <n v="83"/>
    <n v="74"/>
    <n v="70"/>
    <n v="68"/>
    <n v="75"/>
    <n v="74"/>
    <n v="78"/>
    <n v="78"/>
    <n v="75"/>
    <n v="86"/>
    <x v="2"/>
    <n v="16"/>
    <s v="6 - Trøndelag"/>
  </r>
  <r>
    <n v="1653"/>
    <s v="MELHUS"/>
    <n v="234"/>
    <n v="233"/>
    <n v="220"/>
    <n v="232"/>
    <n v="256"/>
    <n v="241"/>
    <n v="231"/>
    <n v="229"/>
    <n v="253"/>
    <n v="260"/>
    <n v="266"/>
    <n v="264"/>
    <n v="250"/>
    <n v="243"/>
    <n v="200"/>
    <n v="196"/>
    <n v="187"/>
    <n v="184"/>
    <n v="190"/>
    <n v="166"/>
    <n v="59"/>
    <n v="137"/>
    <n v="151"/>
    <n v="125"/>
    <n v="144"/>
    <n v="142"/>
    <n v="133"/>
    <n v="108"/>
    <n v="111"/>
    <n v="136"/>
    <n v="142"/>
    <n v="145"/>
    <n v="163"/>
    <n v="163"/>
    <n v="86"/>
    <x v="2"/>
    <n v="16"/>
    <s v="6 - Trøndelag"/>
  </r>
  <r>
    <n v="1657"/>
    <s v="SKAUN"/>
    <n v="44"/>
    <n v="45"/>
    <n v="41"/>
    <n v="42"/>
    <n v="50"/>
    <n v="39"/>
    <n v="41"/>
    <n v="40"/>
    <n v="37"/>
    <n v="37"/>
    <n v="35"/>
    <n v="38"/>
    <n v="41"/>
    <n v="45"/>
    <n v="44"/>
    <n v="44"/>
    <n v="37"/>
    <n v="34"/>
    <n v="38"/>
    <n v="39"/>
    <n v="20"/>
    <n v="20"/>
    <n v="19"/>
    <n v="17"/>
    <n v="17"/>
    <n v="16"/>
    <n v="16"/>
    <n v="16"/>
    <n v="15"/>
    <n v="15"/>
    <n v="17"/>
    <n v="15"/>
    <n v="12"/>
    <n v="12"/>
    <n v="86"/>
    <x v="2"/>
    <n v="16"/>
    <s v="6 - Trøndelag"/>
  </r>
  <r>
    <n v="1662"/>
    <s v="KLÆBU"/>
    <n v="23"/>
    <n v="21"/>
    <n v="19"/>
    <n v="22"/>
    <n v="25"/>
    <n v="23"/>
    <n v="25"/>
    <n v="25"/>
    <n v="25"/>
    <n v="25"/>
    <n v="25"/>
    <n v="28"/>
    <n v="30"/>
    <n v="33"/>
    <n v="27"/>
    <n v="27"/>
    <n v="23"/>
    <n v="31"/>
    <n v="24"/>
    <n v="26"/>
    <n v="18"/>
    <n v="18"/>
    <n v="20"/>
    <n v="19"/>
    <n v="18"/>
    <n v="18"/>
    <n v="20"/>
    <n v="19"/>
    <n v="20"/>
    <n v="18"/>
    <n v="17"/>
    <n v="15"/>
    <n v="14"/>
    <n v="15"/>
    <n v="86"/>
    <x v="2"/>
    <n v="16"/>
    <s v="6 - Trøndelag"/>
  </r>
  <r>
    <n v="1663"/>
    <s v="MALVIK"/>
    <n v="145"/>
    <n v="147"/>
    <n v="138"/>
    <n v="145"/>
    <n v="164"/>
    <n v="142"/>
    <n v="138"/>
    <n v="143"/>
    <n v="137"/>
    <n v="134"/>
    <n v="136"/>
    <n v="136"/>
    <n v="136"/>
    <n v="135"/>
    <n v="134"/>
    <n v="124"/>
    <n v="105"/>
    <n v="125"/>
    <n v="135"/>
    <n v="131"/>
    <n v="47"/>
    <n v="43"/>
    <n v="43"/>
    <n v="32"/>
    <n v="34"/>
    <n v="34"/>
    <n v="34"/>
    <n v="34"/>
    <n v="30"/>
    <n v="29"/>
    <n v="31"/>
    <n v="29"/>
    <n v="27"/>
    <n v="61"/>
    <n v="86"/>
    <x v="2"/>
    <n v="16"/>
    <s v="6 - Trøndelag"/>
  </r>
  <r>
    <n v="1664"/>
    <s v="SELBU"/>
    <n v="63"/>
    <n v="64"/>
    <n v="61"/>
    <n v="65"/>
    <n v="73"/>
    <n v="67"/>
    <n v="63"/>
    <n v="60"/>
    <n v="60"/>
    <n v="59"/>
    <n v="57"/>
    <n v="65"/>
    <n v="65"/>
    <n v="64"/>
    <n v="47"/>
    <n v="46"/>
    <n v="46"/>
    <n v="42"/>
    <n v="43"/>
    <n v="38"/>
    <n v="22"/>
    <n v="19"/>
    <n v="14"/>
    <n v="21"/>
    <n v="18"/>
    <n v="18"/>
    <n v="17"/>
    <n v="17"/>
    <n v="15"/>
    <n v="13"/>
    <n v="14"/>
    <n v="12"/>
    <n v="10"/>
    <n v="13"/>
    <n v="86"/>
    <x v="2"/>
    <n v="16"/>
    <s v="6 - Trøndelag"/>
  </r>
  <r>
    <n v="1665"/>
    <s v="TYDAL"/>
    <n v="11"/>
    <n v="15"/>
    <n v="13"/>
    <n v="16"/>
    <n v="21"/>
    <n v="18"/>
    <n v="18"/>
    <n v="18"/>
    <n v="18"/>
    <n v="19"/>
    <n v="17"/>
    <n v="16"/>
    <n v="14"/>
    <n v="15"/>
    <n v="12"/>
    <n v="15"/>
    <n v="12"/>
    <n v="12"/>
    <n v="12"/>
    <n v="11"/>
    <n v="2"/>
    <n v="3"/>
    <n v="2"/>
    <n v="2"/>
    <n v="1"/>
    <n v="1"/>
    <n v="2"/>
    <n v="2"/>
    <n v="3"/>
    <n v="2"/>
    <n v="1"/>
    <n v="1"/>
    <n v="1"/>
    <n v="1"/>
    <n v="95"/>
    <x v="4"/>
    <n v="16"/>
    <s v="6 - Trøndelag"/>
  </r>
  <r>
    <n v="1702"/>
    <s v="STEINKJER"/>
    <n v="958"/>
    <n v="1017"/>
    <n v="888"/>
    <n v="1037"/>
    <n v="1027"/>
    <n v="1049"/>
    <n v="1077"/>
    <n v="1084"/>
    <n v="1036"/>
    <n v="1053"/>
    <n v="1078"/>
    <n v="1073"/>
    <n v="1072"/>
    <n v="1074"/>
    <n v="936"/>
    <n v="964"/>
    <n v="1010"/>
    <n v="1001"/>
    <n v="964"/>
    <n v="965"/>
    <n v="745"/>
    <n v="895"/>
    <n v="865"/>
    <n v="810"/>
    <n v="880"/>
    <n v="895"/>
    <n v="896"/>
    <n v="914"/>
    <n v="927"/>
    <n v="958"/>
    <n v="990"/>
    <n v="976"/>
    <n v="1025"/>
    <n v="1046"/>
    <n v="96"/>
    <x v="0"/>
    <n v="17"/>
    <s v="6 - Trøndelag"/>
  </r>
  <r>
    <n v="1703"/>
    <s v="NAMSOS"/>
    <n v="292"/>
    <n v="328"/>
    <n v="323"/>
    <n v="330"/>
    <n v="338"/>
    <n v="338"/>
    <n v="369"/>
    <n v="361"/>
    <n v="377"/>
    <n v="376"/>
    <n v="385"/>
    <n v="379"/>
    <n v="368"/>
    <n v="382"/>
    <n v="273"/>
    <n v="268"/>
    <n v="278"/>
    <n v="257"/>
    <n v="251"/>
    <n v="244"/>
    <n v="186"/>
    <n v="241"/>
    <n v="193"/>
    <n v="190"/>
    <n v="223"/>
    <n v="219"/>
    <n v="215"/>
    <n v="215"/>
    <n v="215"/>
    <n v="216"/>
    <n v="213"/>
    <n v="215"/>
    <n v="224"/>
    <n v="227"/>
    <n v="97"/>
    <x v="0"/>
    <n v="17"/>
    <s v="6 - Trøndelag"/>
  </r>
  <r>
    <n v="1711"/>
    <s v="MERÅKER"/>
    <n v="40"/>
    <n v="42"/>
    <n v="41"/>
    <n v="47"/>
    <n v="40"/>
    <n v="39"/>
    <n v="39"/>
    <n v="37"/>
    <n v="39"/>
    <n v="45"/>
    <n v="45"/>
    <n v="48"/>
    <n v="45"/>
    <n v="45"/>
    <n v="42"/>
    <n v="41"/>
    <n v="38"/>
    <n v="39"/>
    <n v="39"/>
    <n v="33"/>
    <n v="20"/>
    <n v="20"/>
    <n v="18"/>
    <n v="17"/>
    <n v="16"/>
    <n v="16"/>
    <n v="15"/>
    <n v="15"/>
    <n v="8"/>
    <n v="15"/>
    <n v="14"/>
    <n v="15"/>
    <n v="15"/>
    <n v="11"/>
    <n v="98"/>
    <x v="4"/>
    <n v="17"/>
    <s v="6 - Trøndelag"/>
  </r>
  <r>
    <n v="1714"/>
    <s v="STJØRDAL"/>
    <n v="347"/>
    <n v="363"/>
    <n v="353"/>
    <n v="395"/>
    <n v="382"/>
    <n v="379"/>
    <n v="411"/>
    <n v="406"/>
    <n v="381"/>
    <n v="405"/>
    <n v="414"/>
    <n v="413"/>
    <n v="420"/>
    <n v="464"/>
    <n v="462"/>
    <n v="463"/>
    <n v="433"/>
    <n v="470"/>
    <n v="441"/>
    <n v="387"/>
    <n v="330"/>
    <n v="359"/>
    <n v="426"/>
    <n v="199"/>
    <n v="176"/>
    <n v="160"/>
    <n v="201"/>
    <n v="200"/>
    <n v="218"/>
    <n v="208"/>
    <n v="230"/>
    <n v="226"/>
    <n v="215"/>
    <n v="325"/>
    <n v="86"/>
    <x v="2"/>
    <n v="17"/>
    <s v="6 - Trøndelag"/>
  </r>
  <r>
    <n v="1717"/>
    <s v="FROSTA"/>
    <n v="24"/>
    <n v="24"/>
    <n v="25"/>
    <n v="26"/>
    <n v="26"/>
    <n v="23"/>
    <n v="22"/>
    <n v="24"/>
    <n v="24"/>
    <n v="26"/>
    <n v="26"/>
    <n v="29"/>
    <n v="28"/>
    <n v="26"/>
    <n v="24"/>
    <n v="26"/>
    <n v="24"/>
    <n v="25"/>
    <n v="25"/>
    <n v="12"/>
    <n v="9"/>
    <n v="9"/>
    <n v="9"/>
    <n v="10"/>
    <n v="8"/>
    <n v="7"/>
    <n v="7"/>
    <n v="8"/>
    <n v="7"/>
    <n v="9"/>
    <n v="8"/>
    <n v="5"/>
    <n v="5"/>
    <n v="3"/>
    <n v="99"/>
    <x v="0"/>
    <n v="17"/>
    <s v="6 - Trøndelag"/>
  </r>
  <r>
    <n v="1718"/>
    <s v="LEKSVIK"/>
    <n v="29"/>
    <n v="29"/>
    <n v="30"/>
    <n v="34"/>
    <n v="27"/>
    <n v="30"/>
    <n v="30"/>
    <n v="30"/>
    <n v="34"/>
    <n v="30"/>
    <n v="31"/>
    <n v="33"/>
    <n v="35"/>
    <n v="37"/>
    <n v="36"/>
    <n v="35"/>
    <n v="35"/>
    <n v="34"/>
    <n v="33"/>
    <n v="31"/>
    <n v="16"/>
    <n v="13"/>
    <n v="13"/>
    <n v="12"/>
    <n v="11"/>
    <n v="12"/>
    <n v="13"/>
    <n v="12"/>
    <n v="10"/>
    <n v="12"/>
    <n v="12"/>
    <n v="11"/>
    <n v="10"/>
    <n v="10"/>
    <n v="86"/>
    <x v="2"/>
    <n v="17"/>
    <s v="6 - Trøndelag"/>
  </r>
  <r>
    <n v="1719"/>
    <s v="LEVANGER"/>
    <n v="465"/>
    <n v="514"/>
    <n v="485"/>
    <n v="510"/>
    <n v="498"/>
    <n v="503"/>
    <n v="530"/>
    <n v="521"/>
    <n v="517"/>
    <n v="481"/>
    <n v="514"/>
    <n v="517"/>
    <n v="532"/>
    <n v="420"/>
    <n v="410"/>
    <n v="443"/>
    <n v="503"/>
    <n v="449"/>
    <n v="437"/>
    <n v="508"/>
    <n v="397"/>
    <n v="412"/>
    <n v="435"/>
    <n v="422"/>
    <n v="465"/>
    <n v="454"/>
    <n v="477"/>
    <n v="438"/>
    <n v="445"/>
    <n v="478"/>
    <n v="466"/>
    <n v="444"/>
    <n v="441"/>
    <n v="452"/>
    <n v="99"/>
    <x v="0"/>
    <n v="17"/>
    <s v="6 - Trøndelag"/>
  </r>
  <r>
    <n v="1721"/>
    <s v="VERDAL"/>
    <n v="138"/>
    <n v="132"/>
    <n v="145"/>
    <n v="134"/>
    <n v="141"/>
    <n v="135"/>
    <n v="139"/>
    <n v="138"/>
    <n v="142"/>
    <n v="151"/>
    <n v="149"/>
    <n v="153"/>
    <n v="154"/>
    <n v="160"/>
    <n v="167"/>
    <n v="170"/>
    <n v="168"/>
    <n v="160"/>
    <n v="164"/>
    <n v="155"/>
    <n v="89"/>
    <n v="89"/>
    <n v="87"/>
    <n v="69"/>
    <n v="80"/>
    <n v="88"/>
    <n v="79"/>
    <n v="78"/>
    <n v="70"/>
    <n v="78"/>
    <n v="76"/>
    <n v="73"/>
    <n v="74"/>
    <n v="72"/>
    <n v="99"/>
    <x v="0"/>
    <n v="17"/>
    <s v="6 - Trøndelag"/>
  </r>
  <r>
    <n v="1724"/>
    <s v="VERRAN"/>
    <n v="30"/>
    <n v="34"/>
    <n v="36"/>
    <n v="39"/>
    <n v="31"/>
    <n v="34"/>
    <n v="32"/>
    <n v="33"/>
    <n v="34"/>
    <n v="38"/>
    <n v="35"/>
    <n v="34"/>
    <n v="36"/>
    <n v="38"/>
    <n v="34"/>
    <n v="34"/>
    <n v="33"/>
    <n v="35"/>
    <n v="32"/>
    <n v="28"/>
    <n v="11"/>
    <n v="11"/>
    <n v="10"/>
    <n v="11"/>
    <n v="10"/>
    <n v="10"/>
    <n v="10"/>
    <n v="9"/>
    <n v="9"/>
    <n v="9"/>
    <n v="12"/>
    <n v="9"/>
    <n v="6"/>
    <n v="8"/>
    <n v="96"/>
    <x v="0"/>
    <n v="17"/>
    <s v="6 - Trøndelag"/>
  </r>
  <r>
    <n v="1725"/>
    <s v="NAMDALSEID"/>
    <n v="21"/>
    <n v="28"/>
    <n v="29"/>
    <n v="29"/>
    <n v="27"/>
    <n v="26"/>
    <n v="25"/>
    <n v="22"/>
    <n v="26"/>
    <n v="28"/>
    <n v="28"/>
    <n v="27"/>
    <n v="30"/>
    <n v="33"/>
    <n v="30"/>
    <n v="29"/>
    <n v="25"/>
    <n v="20"/>
    <n v="19"/>
    <n v="23"/>
    <n v="9"/>
    <n v="8"/>
    <n v="8"/>
    <n v="6"/>
    <n v="7"/>
    <n v="8"/>
    <n v="6"/>
    <n v="7"/>
    <n v="6"/>
    <n v="6"/>
    <n v="6"/>
    <n v="6"/>
    <n v="5"/>
    <n v="5"/>
    <n v="97"/>
    <x v="0"/>
    <n v="17"/>
    <s v="6 - Trøndelag"/>
  </r>
  <r>
    <n v="1736"/>
    <s v="SNÅSA"/>
    <n v="65"/>
    <n v="73"/>
    <n v="75"/>
    <n v="78"/>
    <n v="82"/>
    <n v="80"/>
    <n v="68"/>
    <n v="69"/>
    <n v="43"/>
    <n v="42"/>
    <n v="42"/>
    <n v="43"/>
    <n v="45"/>
    <n v="43"/>
    <n v="39"/>
    <n v="38"/>
    <n v="39"/>
    <n v="36"/>
    <n v="37"/>
    <n v="31"/>
    <n v="31"/>
    <n v="24"/>
    <n v="24"/>
    <n v="25"/>
    <n v="29"/>
    <n v="29"/>
    <n v="28"/>
    <n v="29"/>
    <n v="23"/>
    <n v="22"/>
    <n v="28"/>
    <n v="29"/>
    <n v="28"/>
    <n v="29"/>
    <n v="96"/>
    <x v="0"/>
    <n v="17"/>
    <s v="6 - Trøndelag"/>
  </r>
  <r>
    <n v="1738"/>
    <s v="LIERNE"/>
    <n v="25"/>
    <n v="34"/>
    <n v="30"/>
    <n v="32"/>
    <n v="30"/>
    <n v="29"/>
    <n v="29"/>
    <n v="29"/>
    <n v="29"/>
    <n v="33"/>
    <n v="32"/>
    <n v="32"/>
    <n v="34"/>
    <n v="33"/>
    <n v="30"/>
    <n v="28"/>
    <n v="29"/>
    <n v="28"/>
    <n v="26"/>
    <n v="26"/>
    <n v="12"/>
    <n v="9"/>
    <n v="10"/>
    <n v="9"/>
    <n v="8"/>
    <n v="9"/>
    <n v="9"/>
    <n v="9"/>
    <n v="7"/>
    <n v="7"/>
    <n v="7"/>
    <n v="6"/>
    <n v="6"/>
    <n v="6"/>
    <n v="100"/>
    <x v="4"/>
    <n v="17"/>
    <s v="6 - Trøndelag"/>
  </r>
  <r>
    <n v="1739"/>
    <s v="RØYRVIK"/>
    <n v="12"/>
    <n v="11"/>
    <n v="13"/>
    <n v="15"/>
    <n v="16"/>
    <n v="16"/>
    <n v="18"/>
    <n v="16"/>
    <n v="18"/>
    <n v="19"/>
    <n v="10"/>
    <n v="11"/>
    <n v="10"/>
    <n v="12"/>
    <n v="10"/>
    <n v="11"/>
    <n v="10"/>
    <n v="10"/>
    <n v="10"/>
    <n v="3"/>
    <n v="2"/>
    <n v="1"/>
    <n v="1"/>
    <n v="1"/>
    <n v="1"/>
    <n v="1"/>
    <n v="1"/>
    <n v="1"/>
    <n v="1"/>
    <n v="1"/>
    <n v="1"/>
    <n v="1"/>
    <n v="1"/>
    <n v="1"/>
    <n v="101"/>
    <x v="4"/>
    <n v="17"/>
    <s v="6 - Trøndelag"/>
  </r>
  <r>
    <n v="1740"/>
    <s v="NAMSSKOGAN"/>
    <n v="38"/>
    <n v="41"/>
    <n v="40"/>
    <n v="43"/>
    <n v="42"/>
    <n v="37"/>
    <n v="37"/>
    <n v="36"/>
    <n v="35"/>
    <n v="39"/>
    <n v="37"/>
    <n v="35"/>
    <n v="35"/>
    <n v="35"/>
    <n v="28"/>
    <n v="31"/>
    <n v="29"/>
    <n v="30"/>
    <n v="28"/>
    <n v="34"/>
    <n v="20"/>
    <n v="18"/>
    <n v="15"/>
    <n v="15"/>
    <n v="16"/>
    <n v="14"/>
    <n v="9"/>
    <n v="8"/>
    <n v="7"/>
    <n v="7"/>
    <n v="7"/>
    <n v="8"/>
    <n v="4"/>
    <n v="5"/>
    <n v="102"/>
    <x v="4"/>
    <n v="17"/>
    <s v="6 - Trøndelag"/>
  </r>
  <r>
    <n v="1742"/>
    <s v="GRONG"/>
    <n v="105"/>
    <n v="122"/>
    <n v="110"/>
    <n v="109"/>
    <n v="105"/>
    <n v="107"/>
    <n v="106"/>
    <n v="108"/>
    <n v="103"/>
    <n v="105"/>
    <n v="96"/>
    <n v="96"/>
    <n v="90"/>
    <n v="94"/>
    <n v="77"/>
    <n v="88"/>
    <n v="85"/>
    <n v="80"/>
    <n v="78"/>
    <n v="68"/>
    <n v="56"/>
    <n v="91"/>
    <n v="85"/>
    <n v="46"/>
    <n v="51"/>
    <n v="49"/>
    <n v="45"/>
    <n v="44"/>
    <n v="37"/>
    <n v="35"/>
    <n v="36"/>
    <n v="33"/>
    <n v="36"/>
    <n v="40"/>
    <n v="97"/>
    <x v="0"/>
    <n v="17"/>
    <s v="6 - Trøndelag"/>
  </r>
  <r>
    <n v="1743"/>
    <s v="HØYLANDET"/>
    <n v="16"/>
    <n v="19"/>
    <n v="17"/>
    <n v="20"/>
    <n v="15"/>
    <n v="14"/>
    <n v="13"/>
    <n v="13"/>
    <n v="12"/>
    <n v="14"/>
    <n v="14"/>
    <n v="14"/>
    <n v="13"/>
    <n v="15"/>
    <n v="11"/>
    <n v="11"/>
    <n v="11"/>
    <n v="11"/>
    <n v="10"/>
    <n v="4"/>
    <n v="4"/>
    <n v="4"/>
    <n v="3"/>
    <n v="3"/>
    <n v="2"/>
    <n v="2"/>
    <n v="2"/>
    <n v="0"/>
    <n v="1"/>
    <n v="1"/>
    <n v="2"/>
    <n v="1"/>
    <n v="1"/>
    <n v="1"/>
    <n v="97"/>
    <x v="0"/>
    <n v="17"/>
    <s v="6 - Trøndelag"/>
  </r>
  <r>
    <n v="1744"/>
    <s v="OVERHALLA"/>
    <n v="37"/>
    <n v="45"/>
    <n v="41"/>
    <n v="47"/>
    <n v="43"/>
    <n v="47"/>
    <n v="47"/>
    <n v="45"/>
    <n v="40"/>
    <n v="48"/>
    <n v="43"/>
    <n v="45"/>
    <n v="43"/>
    <n v="43"/>
    <n v="37"/>
    <n v="37"/>
    <n v="36"/>
    <n v="33"/>
    <n v="35"/>
    <n v="39"/>
    <n v="17"/>
    <n v="17"/>
    <n v="14"/>
    <n v="16"/>
    <n v="14"/>
    <n v="16"/>
    <n v="12"/>
    <n v="12"/>
    <n v="11"/>
    <n v="12"/>
    <n v="10"/>
    <n v="10"/>
    <n v="10"/>
    <n v="9"/>
    <n v="97"/>
    <x v="0"/>
    <n v="17"/>
    <s v="6 - Trøndelag"/>
  </r>
  <r>
    <n v="1748"/>
    <s v="FOSNES"/>
    <n v="7"/>
    <n v="10"/>
    <n v="9"/>
    <n v="10"/>
    <n v="8"/>
    <n v="7"/>
    <n v="8"/>
    <n v="7"/>
    <n v="8"/>
    <n v="10"/>
    <n v="11"/>
    <n v="11"/>
    <n v="10"/>
    <n v="11"/>
    <n v="9"/>
    <n v="9"/>
    <n v="9"/>
    <n v="8"/>
    <n v="8"/>
    <n v="3"/>
    <n v="3"/>
    <n v="2"/>
    <n v="1"/>
    <n v="1"/>
    <n v="1"/>
    <n v="2"/>
    <n v="1"/>
    <n v="1"/>
    <n v="1"/>
    <n v="1"/>
    <n v="1"/>
    <n v="1"/>
    <n v="1"/>
    <n v="1"/>
    <n v="97"/>
    <x v="0"/>
    <n v="17"/>
    <s v="6 - Trøndelag"/>
  </r>
  <r>
    <n v="1749"/>
    <s v="FLATANGER"/>
    <n v="17"/>
    <n v="22"/>
    <n v="22"/>
    <n v="22"/>
    <n v="22"/>
    <n v="23"/>
    <n v="17"/>
    <n v="18"/>
    <n v="18"/>
    <n v="23"/>
    <n v="22"/>
    <n v="22"/>
    <n v="22"/>
    <n v="23"/>
    <n v="25"/>
    <n v="26"/>
    <n v="22"/>
    <n v="25"/>
    <n v="21"/>
    <n v="20"/>
    <n v="9"/>
    <n v="9"/>
    <n v="11"/>
    <n v="8"/>
    <n v="7"/>
    <n v="7"/>
    <n v="7"/>
    <n v="7"/>
    <n v="7"/>
    <n v="7"/>
    <n v="6"/>
    <n v="7"/>
    <n v="5"/>
    <n v="6"/>
    <n v="103"/>
    <x v="4"/>
    <n v="17"/>
    <s v="6 - Trøndelag"/>
  </r>
  <r>
    <n v="1750"/>
    <s v="VIKNA"/>
    <n v="91"/>
    <n v="97"/>
    <n v="101"/>
    <n v="105"/>
    <n v="102"/>
    <n v="96"/>
    <n v="108"/>
    <n v="113"/>
    <n v="115"/>
    <n v="119"/>
    <n v="128"/>
    <n v="128"/>
    <n v="121"/>
    <n v="107"/>
    <n v="79"/>
    <n v="74"/>
    <n v="69"/>
    <n v="70"/>
    <n v="75"/>
    <n v="71"/>
    <n v="52"/>
    <n v="46"/>
    <n v="45"/>
    <n v="28"/>
    <n v="35"/>
    <n v="31"/>
    <n v="36"/>
    <n v="32"/>
    <n v="30"/>
    <n v="23"/>
    <n v="25"/>
    <n v="24"/>
    <n v="22"/>
    <n v="14"/>
    <n v="104"/>
    <x v="3"/>
    <n v="17"/>
    <s v="6 - Trøndelag"/>
  </r>
  <r>
    <n v="1751"/>
    <s v="NÆRØY"/>
    <n v="60"/>
    <n v="85"/>
    <n v="105"/>
    <n v="75"/>
    <n v="67"/>
    <n v="65"/>
    <n v="66"/>
    <n v="70"/>
    <n v="65"/>
    <n v="77"/>
    <n v="72"/>
    <n v="77"/>
    <n v="79"/>
    <n v="89"/>
    <n v="88"/>
    <n v="85"/>
    <n v="71"/>
    <n v="60"/>
    <n v="62"/>
    <n v="54"/>
    <n v="28"/>
    <n v="26"/>
    <n v="27"/>
    <n v="28"/>
    <n v="25"/>
    <n v="28"/>
    <n v="30"/>
    <n v="24"/>
    <n v="19"/>
    <n v="17"/>
    <n v="21"/>
    <n v="22"/>
    <n v="22"/>
    <n v="31"/>
    <n v="104"/>
    <x v="3"/>
    <n v="17"/>
    <s v="6 - Trøndelag"/>
  </r>
  <r>
    <n v="1755"/>
    <s v="LEKA"/>
    <n v="17"/>
    <n v="26"/>
    <n v="24"/>
    <n v="17"/>
    <n v="18"/>
    <n v="18"/>
    <n v="21"/>
    <n v="22"/>
    <n v="20"/>
    <n v="22"/>
    <n v="20"/>
    <n v="22"/>
    <n v="23"/>
    <n v="21"/>
    <n v="21"/>
    <n v="20"/>
    <n v="19"/>
    <n v="18"/>
    <n v="19"/>
    <n v="18"/>
    <n v="11"/>
    <n v="9"/>
    <n v="11"/>
    <n v="8"/>
    <n v="7"/>
    <n v="7"/>
    <n v="6"/>
    <n v="6"/>
    <n v="4"/>
    <n v="4"/>
    <n v="4"/>
    <n v="5"/>
    <n v="5"/>
    <n v="4"/>
    <n v="105"/>
    <x v="4"/>
    <n v="17"/>
    <s v="6 - Trøndelag"/>
  </r>
  <r>
    <n v="1756"/>
    <s v="INDERØY"/>
    <n v="50"/>
    <n v="63"/>
    <n v="61"/>
    <n v="63"/>
    <n v="59"/>
    <n v="59"/>
    <n v="59"/>
    <n v="59"/>
    <n v="56"/>
    <n v="60"/>
    <n v="59"/>
    <n v="65"/>
    <n v="63"/>
    <n v="67"/>
    <n v="62"/>
    <n v="65"/>
    <n v="64"/>
    <n v="64"/>
    <n v="58"/>
    <n v="53"/>
    <n v="28"/>
    <n v="27"/>
    <n v="24"/>
    <n v="19"/>
    <n v="18"/>
    <n v="19"/>
    <n v="17"/>
    <n v="15"/>
    <n v="16"/>
    <n v="17"/>
    <n v="16"/>
    <n v="17"/>
    <n v="16"/>
    <n v="9"/>
    <n v="96"/>
    <x v="0"/>
    <n v="17"/>
    <s v="6 - Trøndelag"/>
  </r>
  <r>
    <n v="1804"/>
    <s v="BODØ"/>
    <n v="1960"/>
    <n v="1970"/>
    <n v="1798"/>
    <n v="1996"/>
    <n v="2041"/>
    <n v="2061"/>
    <n v="2115"/>
    <n v="2161"/>
    <n v="2166"/>
    <n v="2164"/>
    <n v="2244"/>
    <n v="2433"/>
    <n v="2505"/>
    <n v="2641"/>
    <n v="2301"/>
    <n v="2265"/>
    <n v="2179"/>
    <n v="2178"/>
    <n v="2072"/>
    <n v="2114"/>
    <n v="1717"/>
    <n v="1821"/>
    <n v="1817"/>
    <n v="1586"/>
    <n v="1723"/>
    <n v="1732"/>
    <n v="1803"/>
    <n v="1901"/>
    <n v="1979"/>
    <n v="2120"/>
    <n v="2151"/>
    <n v="2176"/>
    <n v="2110"/>
    <n v="2157"/>
    <n v="106"/>
    <x v="1"/>
    <n v="18"/>
    <s v="7 - Nord-Norge"/>
  </r>
  <r>
    <n v="1805"/>
    <s v="NARVIK"/>
    <n v="1034"/>
    <n v="1087"/>
    <n v="1048"/>
    <n v="1029"/>
    <n v="1019"/>
    <n v="994"/>
    <n v="1040"/>
    <n v="1027"/>
    <n v="965"/>
    <n v="952"/>
    <n v="957"/>
    <n v="960"/>
    <n v="858"/>
    <n v="822"/>
    <n v="768"/>
    <n v="770"/>
    <n v="690"/>
    <n v="664"/>
    <n v="626"/>
    <n v="641"/>
    <n v="481"/>
    <n v="482"/>
    <n v="523"/>
    <n v="455"/>
    <n v="460"/>
    <n v="474"/>
    <n v="480"/>
    <n v="474"/>
    <n v="488"/>
    <n v="503"/>
    <n v="533"/>
    <n v="504"/>
    <n v="521"/>
    <n v="515"/>
    <n v="107"/>
    <x v="0"/>
    <n v="18"/>
    <s v="7 - Nord-Norge"/>
  </r>
  <r>
    <n v="1811"/>
    <s v="BINDAL"/>
    <n v="25"/>
    <n v="32"/>
    <n v="35"/>
    <n v="37"/>
    <n v="30"/>
    <n v="35"/>
    <n v="33"/>
    <n v="35"/>
    <n v="33"/>
    <n v="34"/>
    <n v="36"/>
    <n v="36"/>
    <n v="37"/>
    <n v="35"/>
    <n v="31"/>
    <n v="35"/>
    <n v="35"/>
    <n v="32"/>
    <n v="30"/>
    <n v="26"/>
    <n v="11"/>
    <n v="12"/>
    <n v="9"/>
    <n v="12"/>
    <n v="10"/>
    <n v="6"/>
    <n v="7"/>
    <n v="7"/>
    <n v="7"/>
    <n v="7"/>
    <n v="6"/>
    <n v="7"/>
    <n v="6"/>
    <n v="7"/>
    <n v="108"/>
    <x v="4"/>
    <n v="18"/>
    <s v="7 - Nord-Norge"/>
  </r>
  <r>
    <n v="1812"/>
    <s v="SØMNA"/>
    <n v="21"/>
    <n v="24"/>
    <n v="28"/>
    <n v="28"/>
    <n v="26"/>
    <n v="25"/>
    <n v="26"/>
    <n v="26"/>
    <n v="27"/>
    <n v="28"/>
    <n v="26"/>
    <n v="29"/>
    <n v="28"/>
    <n v="29"/>
    <n v="20"/>
    <n v="24"/>
    <n v="25"/>
    <n v="22"/>
    <n v="24"/>
    <n v="11"/>
    <n v="10"/>
    <n v="8"/>
    <n v="8"/>
    <n v="10"/>
    <n v="8"/>
    <n v="7"/>
    <n v="6"/>
    <n v="5"/>
    <n v="4"/>
    <n v="8"/>
    <n v="7"/>
    <n v="7"/>
    <n v="7"/>
    <n v="9"/>
    <n v="109"/>
    <x v="3"/>
    <n v="18"/>
    <s v="7 - Nord-Norge"/>
  </r>
  <r>
    <n v="1813"/>
    <s v="BRØNNØY"/>
    <n v="149"/>
    <n v="183"/>
    <n v="196"/>
    <n v="216"/>
    <n v="214"/>
    <n v="223"/>
    <n v="244"/>
    <n v="264"/>
    <n v="310"/>
    <n v="336"/>
    <n v="351"/>
    <n v="351"/>
    <n v="355"/>
    <n v="355"/>
    <n v="359"/>
    <n v="381"/>
    <n v="405"/>
    <n v="434"/>
    <n v="430"/>
    <n v="461"/>
    <n v="418"/>
    <n v="425"/>
    <n v="467"/>
    <n v="424"/>
    <n v="479"/>
    <n v="482"/>
    <n v="493"/>
    <n v="519"/>
    <n v="519"/>
    <n v="576"/>
    <n v="569"/>
    <n v="575"/>
    <n v="569"/>
    <n v="577"/>
    <n v="109"/>
    <x v="3"/>
    <n v="18"/>
    <s v="7 - Nord-Norge"/>
  </r>
  <r>
    <n v="1815"/>
    <s v="VEGA"/>
    <n v="24"/>
    <n v="26"/>
    <n v="25"/>
    <n v="28"/>
    <n v="22"/>
    <n v="21"/>
    <n v="22"/>
    <n v="21"/>
    <n v="23"/>
    <n v="21"/>
    <n v="21"/>
    <n v="20"/>
    <n v="22"/>
    <n v="23"/>
    <n v="22"/>
    <n v="26"/>
    <n v="23"/>
    <n v="22"/>
    <n v="23"/>
    <n v="13"/>
    <n v="12"/>
    <n v="9"/>
    <n v="8"/>
    <n v="8"/>
    <n v="7"/>
    <n v="7"/>
    <n v="9"/>
    <n v="5"/>
    <n v="5"/>
    <n v="10"/>
    <n v="8"/>
    <n v="6"/>
    <n v="6"/>
    <n v="6"/>
    <n v="109"/>
    <x v="3"/>
    <n v="18"/>
    <s v="7 - Nord-Norge"/>
  </r>
  <r>
    <n v="1816"/>
    <s v="VEVELSTAD"/>
    <n v="13"/>
    <n v="13"/>
    <n v="14"/>
    <n v="15"/>
    <n v="14"/>
    <n v="12"/>
    <n v="13"/>
    <n v="13"/>
    <n v="13"/>
    <n v="12"/>
    <n v="10"/>
    <n v="13"/>
    <n v="12"/>
    <n v="15"/>
    <n v="14"/>
    <n v="14"/>
    <n v="12"/>
    <n v="11"/>
    <n v="11"/>
    <n v="3"/>
    <n v="2"/>
    <n v="2"/>
    <n v="2"/>
    <n v="2"/>
    <n v="2"/>
    <n v="2"/>
    <n v="1"/>
    <n v="1"/>
    <n v="1"/>
    <n v="1"/>
    <n v="1"/>
    <n v="1"/>
    <n v="1"/>
    <n v="1"/>
    <n v="109"/>
    <x v="3"/>
    <n v="18"/>
    <s v="7 - Nord-Norge"/>
  </r>
  <r>
    <n v="1818"/>
    <s v="HERØY"/>
    <n v="32"/>
    <n v="37"/>
    <n v="38"/>
    <n v="36"/>
    <n v="30"/>
    <n v="29"/>
    <n v="34"/>
    <n v="30"/>
    <n v="29"/>
    <n v="31"/>
    <n v="32"/>
    <n v="39"/>
    <n v="37"/>
    <n v="43"/>
    <n v="39"/>
    <n v="41"/>
    <n v="45"/>
    <n v="40"/>
    <n v="40"/>
    <n v="40"/>
    <n v="16"/>
    <n v="17"/>
    <n v="15"/>
    <n v="17"/>
    <n v="12"/>
    <n v="12"/>
    <n v="12"/>
    <n v="8"/>
    <n v="9"/>
    <n v="7"/>
    <n v="7"/>
    <n v="9"/>
    <n v="10"/>
    <n v="11"/>
    <n v="110"/>
    <x v="0"/>
    <n v="18"/>
    <s v="7 - Nord-Norge"/>
  </r>
  <r>
    <n v="1820"/>
    <s v="ALSTAHAUG"/>
    <n v="332"/>
    <n v="370"/>
    <n v="385"/>
    <n v="374"/>
    <n v="343"/>
    <n v="334"/>
    <n v="351"/>
    <n v="381"/>
    <n v="356"/>
    <n v="355"/>
    <n v="339"/>
    <n v="351"/>
    <n v="334"/>
    <n v="351"/>
    <n v="189"/>
    <n v="174"/>
    <n v="178"/>
    <n v="167"/>
    <n v="170"/>
    <n v="194"/>
    <n v="123"/>
    <n v="158"/>
    <n v="166"/>
    <n v="103"/>
    <n v="98"/>
    <n v="135"/>
    <n v="129"/>
    <n v="137"/>
    <n v="143"/>
    <n v="185"/>
    <n v="213"/>
    <n v="185"/>
    <n v="154"/>
    <n v="121"/>
    <n v="110"/>
    <x v="0"/>
    <n v="18"/>
    <s v="7 - Nord-Norge"/>
  </r>
  <r>
    <n v="1822"/>
    <s v="LEIRFJORD"/>
    <n v="23"/>
    <n v="31"/>
    <n v="34"/>
    <n v="44"/>
    <n v="48"/>
    <n v="52"/>
    <n v="51"/>
    <n v="53"/>
    <n v="26"/>
    <n v="25"/>
    <n v="25"/>
    <n v="31"/>
    <n v="32"/>
    <n v="37"/>
    <n v="35"/>
    <n v="31"/>
    <n v="35"/>
    <n v="24"/>
    <n v="25"/>
    <n v="6"/>
    <n v="7"/>
    <n v="6"/>
    <n v="3"/>
    <n v="3"/>
    <n v="26"/>
    <n v="29"/>
    <n v="33"/>
    <n v="29"/>
    <n v="31"/>
    <n v="6"/>
    <n v="4"/>
    <n v="7"/>
    <n v="26"/>
    <n v="28"/>
    <n v="110"/>
    <x v="0"/>
    <n v="18"/>
    <s v="7 - Nord-Norge"/>
  </r>
  <r>
    <n v="1824"/>
    <s v="VEFSN"/>
    <n v="454"/>
    <n v="515"/>
    <n v="384"/>
    <n v="473"/>
    <n v="366"/>
    <n v="370"/>
    <n v="372"/>
    <n v="376"/>
    <n v="388"/>
    <n v="397"/>
    <n v="441"/>
    <n v="447"/>
    <n v="451"/>
    <n v="421"/>
    <n v="388"/>
    <n v="414"/>
    <n v="400"/>
    <n v="422"/>
    <n v="408"/>
    <n v="382"/>
    <n v="226"/>
    <n v="227"/>
    <n v="252"/>
    <n v="270"/>
    <n v="256"/>
    <n v="254"/>
    <n v="248"/>
    <n v="244"/>
    <n v="247"/>
    <n v="261"/>
    <n v="254"/>
    <n v="281"/>
    <n v="293"/>
    <n v="298"/>
    <n v="111"/>
    <x v="0"/>
    <n v="18"/>
    <s v="7 - Nord-Norge"/>
  </r>
  <r>
    <n v="1825"/>
    <s v="GRANE"/>
    <n v="77"/>
    <n v="78"/>
    <n v="73"/>
    <n v="74"/>
    <n v="73"/>
    <n v="75"/>
    <n v="74"/>
    <n v="74"/>
    <n v="75"/>
    <n v="70"/>
    <n v="71"/>
    <n v="66"/>
    <n v="63"/>
    <n v="65"/>
    <n v="44"/>
    <n v="53"/>
    <n v="56"/>
    <n v="52"/>
    <n v="51"/>
    <n v="64"/>
    <n v="30"/>
    <n v="32"/>
    <n v="27"/>
    <n v="26"/>
    <n v="26"/>
    <n v="20"/>
    <n v="21"/>
    <n v="17"/>
    <n v="24"/>
    <n v="21"/>
    <n v="21"/>
    <n v="26"/>
    <n v="22"/>
    <n v="19"/>
    <n v="111"/>
    <x v="0"/>
    <n v="18"/>
    <s v="7 - Nord-Norge"/>
  </r>
  <r>
    <n v="1826"/>
    <s v="HATTFJELLDAL"/>
    <n v="34"/>
    <n v="39"/>
    <n v="43"/>
    <n v="45"/>
    <n v="39"/>
    <n v="39"/>
    <n v="40"/>
    <n v="40"/>
    <n v="47"/>
    <n v="41"/>
    <n v="39"/>
    <n v="41"/>
    <n v="42"/>
    <n v="41"/>
    <n v="39"/>
    <n v="44"/>
    <n v="44"/>
    <n v="43"/>
    <n v="41"/>
    <n v="26"/>
    <n v="21"/>
    <n v="20"/>
    <n v="19"/>
    <n v="16"/>
    <n v="19"/>
    <n v="10"/>
    <n v="20"/>
    <n v="21"/>
    <n v="21"/>
    <n v="23"/>
    <n v="18"/>
    <n v="19"/>
    <n v="22"/>
    <n v="20"/>
    <n v="112"/>
    <x v="4"/>
    <n v="18"/>
    <s v="7 - Nord-Norge"/>
  </r>
  <r>
    <n v="1827"/>
    <s v="DØNNA"/>
    <n v="38"/>
    <n v="44"/>
    <n v="36"/>
    <n v="36"/>
    <n v="29"/>
    <n v="31"/>
    <n v="35"/>
    <n v="33"/>
    <n v="31"/>
    <n v="32"/>
    <n v="32"/>
    <n v="36"/>
    <n v="31"/>
    <n v="33"/>
    <n v="32"/>
    <n v="30"/>
    <n v="32"/>
    <n v="22"/>
    <n v="26"/>
    <n v="10"/>
    <n v="10"/>
    <n v="13"/>
    <n v="9"/>
    <n v="8"/>
    <n v="6"/>
    <n v="6"/>
    <n v="6"/>
    <n v="6"/>
    <n v="4"/>
    <n v="4"/>
    <n v="3"/>
    <n v="4"/>
    <n v="4"/>
    <n v="3"/>
    <n v="110"/>
    <x v="0"/>
    <n v="18"/>
    <s v="7 - Nord-Norge"/>
  </r>
  <r>
    <n v="1828"/>
    <s v="NESNA"/>
    <n v="85"/>
    <n v="90"/>
    <n v="83"/>
    <n v="87"/>
    <n v="79"/>
    <n v="78"/>
    <n v="78"/>
    <n v="73"/>
    <n v="77"/>
    <n v="77"/>
    <n v="76"/>
    <n v="83"/>
    <n v="93"/>
    <n v="108"/>
    <n v="107"/>
    <n v="119"/>
    <n v="126"/>
    <n v="145"/>
    <n v="146"/>
    <n v="145"/>
    <n v="136"/>
    <n v="144"/>
    <n v="161"/>
    <n v="145"/>
    <n v="112"/>
    <n v="140"/>
    <n v="144"/>
    <n v="151"/>
    <n v="156"/>
    <n v="145"/>
    <n v="111"/>
    <n v="113"/>
    <n v="104"/>
    <n v="115"/>
    <n v="113"/>
    <x v="4"/>
    <n v="18"/>
    <s v="7 - Nord-Norge"/>
  </r>
  <r>
    <n v="1832"/>
    <s v="HEMNES"/>
    <n v="158"/>
    <n v="168"/>
    <n v="167"/>
    <n v="183"/>
    <n v="175"/>
    <n v="179"/>
    <n v="181"/>
    <n v="188"/>
    <n v="185"/>
    <n v="193"/>
    <n v="181"/>
    <n v="176"/>
    <n v="97"/>
    <n v="68"/>
    <n v="55"/>
    <n v="58"/>
    <n v="61"/>
    <n v="65"/>
    <n v="58"/>
    <n v="51"/>
    <n v="30"/>
    <n v="26"/>
    <n v="21"/>
    <n v="21"/>
    <n v="20"/>
    <n v="15"/>
    <n v="19"/>
    <n v="11"/>
    <n v="12"/>
    <n v="19"/>
    <n v="23"/>
    <n v="21"/>
    <n v="20"/>
    <n v="20"/>
    <n v="114"/>
    <x v="0"/>
    <n v="18"/>
    <s v="7 - Nord-Norge"/>
  </r>
  <r>
    <n v="1833"/>
    <s v="RANA"/>
    <n v="503"/>
    <n v="553"/>
    <n v="552"/>
    <n v="599"/>
    <n v="617"/>
    <n v="622"/>
    <n v="635"/>
    <n v="652"/>
    <n v="654"/>
    <n v="723"/>
    <n v="782"/>
    <n v="626"/>
    <n v="690"/>
    <n v="786"/>
    <n v="708"/>
    <n v="800"/>
    <n v="977"/>
    <n v="1011"/>
    <n v="981"/>
    <n v="969"/>
    <n v="809"/>
    <n v="889"/>
    <n v="931"/>
    <n v="816"/>
    <n v="903"/>
    <n v="891"/>
    <n v="908"/>
    <n v="988"/>
    <n v="1001"/>
    <n v="986"/>
    <n v="1115"/>
    <n v="1108"/>
    <n v="1143"/>
    <n v="1146"/>
    <n v="114"/>
    <x v="0"/>
    <n v="18"/>
    <s v="7 - Nord-Norge"/>
  </r>
  <r>
    <n v="1834"/>
    <s v="LURØY"/>
    <n v="71"/>
    <n v="57"/>
    <n v="55"/>
    <n v="57"/>
    <n v="53"/>
    <n v="56"/>
    <n v="58"/>
    <n v="57"/>
    <n v="56"/>
    <n v="54"/>
    <n v="52"/>
    <n v="61"/>
    <n v="62"/>
    <n v="65"/>
    <n v="52"/>
    <n v="50"/>
    <n v="43"/>
    <n v="34"/>
    <n v="37"/>
    <n v="29"/>
    <n v="13"/>
    <n v="13"/>
    <n v="11"/>
    <n v="10"/>
    <n v="10"/>
    <n v="10"/>
    <n v="9"/>
    <n v="6"/>
    <n v="6"/>
    <n v="9"/>
    <n v="8"/>
    <n v="7"/>
    <n v="7"/>
    <n v="7"/>
    <n v="115"/>
    <x v="4"/>
    <n v="18"/>
    <s v="7 - Nord-Norge"/>
  </r>
  <r>
    <n v="1835"/>
    <s v="TRÆNA"/>
    <n v="6"/>
    <n v="6"/>
    <n v="17"/>
    <n v="16"/>
    <n v="16"/>
    <n v="14"/>
    <n v="8"/>
    <n v="7"/>
    <n v="7"/>
    <n v="7"/>
    <n v="5"/>
    <n v="8"/>
    <n v="9"/>
    <n v="11"/>
    <n v="12"/>
    <n v="12"/>
    <n v="11"/>
    <n v="11"/>
    <n v="11"/>
    <n v="9"/>
    <n v="5"/>
    <n v="3"/>
    <n v="4"/>
    <n v="3"/>
    <n v="2"/>
    <n v="2"/>
    <n v="2"/>
    <n v="1"/>
    <n v="2"/>
    <n v="2"/>
    <n v="1"/>
    <n v="2"/>
    <n v="2"/>
    <n v="3"/>
    <n v="116"/>
    <x v="4"/>
    <n v="18"/>
    <s v="7 - Nord-Norge"/>
  </r>
  <r>
    <n v="1836"/>
    <s v="RØDØY"/>
    <n v="32"/>
    <n v="34"/>
    <n v="33"/>
    <n v="34"/>
    <n v="30"/>
    <n v="28"/>
    <n v="27"/>
    <n v="26"/>
    <n v="27"/>
    <n v="26"/>
    <n v="25"/>
    <n v="33"/>
    <n v="32"/>
    <n v="36"/>
    <n v="35"/>
    <n v="38"/>
    <n v="46"/>
    <n v="38"/>
    <n v="38"/>
    <n v="28"/>
    <n v="6"/>
    <n v="7"/>
    <n v="6"/>
    <n v="9"/>
    <n v="8"/>
    <n v="7"/>
    <n v="7"/>
    <n v="7"/>
    <n v="5"/>
    <n v="6"/>
    <n v="5"/>
    <n v="6"/>
    <n v="5"/>
    <n v="5"/>
    <n v="117"/>
    <x v="4"/>
    <n v="18"/>
    <s v="7 - Nord-Norge"/>
  </r>
  <r>
    <n v="1837"/>
    <s v="MELØY"/>
    <n v="142"/>
    <n v="161"/>
    <n v="168"/>
    <n v="169"/>
    <n v="153"/>
    <n v="155"/>
    <n v="142"/>
    <n v="155"/>
    <n v="244"/>
    <n v="257"/>
    <n v="283"/>
    <n v="288"/>
    <n v="107"/>
    <n v="106"/>
    <n v="93"/>
    <n v="95"/>
    <n v="92"/>
    <n v="85"/>
    <n v="82"/>
    <n v="78"/>
    <n v="41"/>
    <n v="42"/>
    <n v="47"/>
    <n v="35"/>
    <n v="34"/>
    <n v="34"/>
    <n v="28"/>
    <n v="29"/>
    <n v="22"/>
    <n v="24"/>
    <n v="20"/>
    <n v="25"/>
    <n v="26"/>
    <n v="26"/>
    <n v="118"/>
    <x v="3"/>
    <n v="18"/>
    <s v="7 - Nord-Norge"/>
  </r>
  <r>
    <n v="1838"/>
    <s v="GILDESKÅL"/>
    <n v="42"/>
    <n v="45"/>
    <n v="36"/>
    <n v="40"/>
    <n v="36"/>
    <n v="36"/>
    <n v="37"/>
    <n v="36"/>
    <n v="36"/>
    <n v="36"/>
    <n v="35"/>
    <n v="41"/>
    <n v="41"/>
    <n v="40"/>
    <n v="36"/>
    <n v="35"/>
    <n v="39"/>
    <n v="25"/>
    <n v="27"/>
    <n v="24"/>
    <n v="10"/>
    <n v="10"/>
    <n v="12"/>
    <n v="10"/>
    <n v="9"/>
    <n v="11"/>
    <n v="13"/>
    <n v="9"/>
    <n v="6"/>
    <n v="10"/>
    <n v="6"/>
    <n v="8"/>
    <n v="9"/>
    <n v="7"/>
    <n v="106"/>
    <x v="1"/>
    <n v="18"/>
    <s v="7 - Nord-Norge"/>
  </r>
  <r>
    <n v="1839"/>
    <s v="BEIARN"/>
    <n v="24"/>
    <n v="24"/>
    <n v="26"/>
    <n v="21"/>
    <n v="17"/>
    <n v="17"/>
    <n v="19"/>
    <n v="19"/>
    <n v="19"/>
    <n v="18"/>
    <n v="17"/>
    <n v="24"/>
    <n v="22"/>
    <n v="24"/>
    <n v="22"/>
    <n v="22"/>
    <n v="24"/>
    <n v="19"/>
    <n v="18"/>
    <n v="8"/>
    <n v="8"/>
    <n v="9"/>
    <n v="10"/>
    <n v="13"/>
    <n v="13"/>
    <n v="15"/>
    <n v="11"/>
    <n v="5"/>
    <n v="5"/>
    <n v="4"/>
    <n v="5"/>
    <n v="10"/>
    <n v="8"/>
    <n v="8"/>
    <n v="119"/>
    <x v="4"/>
    <n v="18"/>
    <s v="7 - Nord-Norge"/>
  </r>
  <r>
    <n v="1840"/>
    <s v="SALTDAL"/>
    <n v="82"/>
    <n v="93"/>
    <n v="101"/>
    <n v="99"/>
    <n v="83"/>
    <n v="86"/>
    <n v="84"/>
    <n v="87"/>
    <n v="93"/>
    <n v="97"/>
    <n v="97"/>
    <n v="98"/>
    <n v="101"/>
    <n v="91"/>
    <n v="81"/>
    <n v="78"/>
    <n v="83"/>
    <n v="75"/>
    <n v="74"/>
    <n v="68"/>
    <n v="50"/>
    <n v="48"/>
    <n v="37"/>
    <n v="39"/>
    <n v="39"/>
    <n v="40"/>
    <n v="41"/>
    <n v="35"/>
    <n v="29"/>
    <n v="36"/>
    <n v="37"/>
    <n v="36"/>
    <n v="36"/>
    <n v="33"/>
    <n v="120"/>
    <x v="0"/>
    <n v="18"/>
    <s v="7 - Nord-Norge"/>
  </r>
  <r>
    <n v="1841"/>
    <s v="FAUSKE"/>
    <n v="217"/>
    <n v="244"/>
    <n v="250"/>
    <n v="259"/>
    <n v="258"/>
    <n v="261"/>
    <n v="281"/>
    <n v="275"/>
    <n v="278"/>
    <n v="279"/>
    <n v="270"/>
    <n v="280"/>
    <n v="236"/>
    <n v="222"/>
    <n v="195"/>
    <n v="215"/>
    <n v="161"/>
    <n v="167"/>
    <n v="223"/>
    <n v="273"/>
    <n v="91"/>
    <n v="200"/>
    <n v="238"/>
    <n v="91"/>
    <n v="155"/>
    <n v="167"/>
    <n v="166"/>
    <n v="166"/>
    <n v="191"/>
    <n v="232"/>
    <n v="236"/>
    <n v="219"/>
    <n v="224"/>
    <n v="214"/>
    <n v="120"/>
    <x v="0"/>
    <n v="18"/>
    <s v="7 - Nord-Norge"/>
  </r>
  <r>
    <n v="1845"/>
    <s v="SØRFOLD"/>
    <n v="27"/>
    <n v="30"/>
    <n v="31"/>
    <n v="128"/>
    <n v="146"/>
    <n v="150"/>
    <n v="144"/>
    <n v="103"/>
    <n v="48"/>
    <n v="32"/>
    <n v="42"/>
    <n v="47"/>
    <n v="34"/>
    <n v="36"/>
    <n v="32"/>
    <n v="35"/>
    <n v="36"/>
    <n v="17"/>
    <n v="16"/>
    <n v="14"/>
    <n v="12"/>
    <n v="14"/>
    <n v="9"/>
    <n v="9"/>
    <n v="9"/>
    <n v="10"/>
    <n v="8"/>
    <n v="8"/>
    <n v="7"/>
    <n v="11"/>
    <n v="5"/>
    <n v="5"/>
    <n v="4"/>
    <n v="4"/>
    <n v="120"/>
    <x v="0"/>
    <n v="18"/>
    <s v="7 - Nord-Norge"/>
  </r>
  <r>
    <n v="1848"/>
    <s v="STEIGEN"/>
    <n v="46"/>
    <n v="59"/>
    <n v="84"/>
    <n v="69"/>
    <n v="52"/>
    <n v="62"/>
    <n v="59"/>
    <n v="60"/>
    <n v="61"/>
    <n v="55"/>
    <n v="56"/>
    <n v="59"/>
    <n v="61"/>
    <n v="58"/>
    <n v="47"/>
    <n v="47"/>
    <n v="46"/>
    <n v="43"/>
    <n v="37"/>
    <n v="38"/>
    <n v="16"/>
    <n v="18"/>
    <n v="13"/>
    <n v="16"/>
    <n v="13"/>
    <n v="13"/>
    <n v="15"/>
    <n v="13"/>
    <n v="15"/>
    <n v="11"/>
    <n v="14"/>
    <n v="15"/>
    <n v="12"/>
    <n v="14"/>
    <n v="121"/>
    <x v="4"/>
    <n v="18"/>
    <s v="7 - Nord-Norge"/>
  </r>
  <r>
    <n v="1849"/>
    <s v="HAMARØY"/>
    <n v="60"/>
    <n v="75"/>
    <n v="85"/>
    <n v="71"/>
    <n v="64"/>
    <n v="64"/>
    <n v="63"/>
    <n v="62"/>
    <n v="61"/>
    <n v="61"/>
    <n v="59"/>
    <n v="55"/>
    <n v="52"/>
    <n v="47"/>
    <n v="36"/>
    <n v="34"/>
    <n v="39"/>
    <n v="37"/>
    <n v="35"/>
    <n v="40"/>
    <n v="21"/>
    <n v="17"/>
    <n v="20"/>
    <n v="11"/>
    <n v="12"/>
    <n v="11"/>
    <n v="13"/>
    <n v="12"/>
    <n v="10"/>
    <n v="9"/>
    <n v="10"/>
    <n v="10"/>
    <n v="10"/>
    <n v="9"/>
    <n v="122"/>
    <x v="4"/>
    <n v="18"/>
    <s v="7 - Nord-Norge"/>
  </r>
  <r>
    <n v="1850"/>
    <s v="TYSFJORD"/>
    <n v="36"/>
    <n v="45"/>
    <n v="49"/>
    <n v="43"/>
    <n v="34"/>
    <n v="30"/>
    <n v="34"/>
    <n v="35"/>
    <n v="31"/>
    <n v="32"/>
    <n v="31"/>
    <n v="32"/>
    <n v="31"/>
    <n v="37"/>
    <n v="39"/>
    <n v="33"/>
    <n v="39"/>
    <n v="34"/>
    <n v="34"/>
    <n v="28"/>
    <n v="15"/>
    <n v="16"/>
    <n v="12"/>
    <n v="13"/>
    <n v="15"/>
    <n v="16"/>
    <n v="18"/>
    <n v="21"/>
    <n v="16"/>
    <n v="21"/>
    <n v="20"/>
    <n v="21"/>
    <n v="19"/>
    <n v="18"/>
    <n v="123"/>
    <x v="4"/>
    <n v="18"/>
    <s v="7 - Nord-Norge"/>
  </r>
  <r>
    <n v="1851"/>
    <s v="LØDINGEN"/>
    <n v="161"/>
    <n v="204"/>
    <n v="204"/>
    <n v="187"/>
    <n v="181"/>
    <n v="173"/>
    <n v="174"/>
    <n v="193"/>
    <n v="196"/>
    <n v="210"/>
    <n v="218"/>
    <n v="203"/>
    <n v="207"/>
    <n v="204"/>
    <n v="78"/>
    <n v="80"/>
    <n v="85"/>
    <n v="79"/>
    <n v="83"/>
    <n v="77"/>
    <n v="58"/>
    <n v="55"/>
    <n v="66"/>
    <n v="60"/>
    <n v="58"/>
    <n v="56"/>
    <n v="58"/>
    <n v="56"/>
    <n v="54"/>
    <n v="52"/>
    <n v="51"/>
    <n v="46"/>
    <n v="45"/>
    <n v="42"/>
    <n v="124"/>
    <x v="4"/>
    <n v="18"/>
    <s v="7 - Nord-Norge"/>
  </r>
  <r>
    <n v="1852"/>
    <s v="TJELDSUND"/>
    <n v="22"/>
    <n v="21"/>
    <n v="24"/>
    <n v="20"/>
    <n v="23"/>
    <n v="20"/>
    <n v="19"/>
    <n v="16"/>
    <n v="18"/>
    <n v="20"/>
    <n v="20"/>
    <n v="19"/>
    <n v="20"/>
    <n v="55"/>
    <n v="56"/>
    <n v="59"/>
    <n v="55"/>
    <n v="40"/>
    <n v="38"/>
    <n v="42"/>
    <n v="44"/>
    <n v="47"/>
    <n v="62"/>
    <n v="44"/>
    <n v="48"/>
    <n v="48"/>
    <n v="49"/>
    <n v="50"/>
    <n v="53"/>
    <n v="55"/>
    <n v="49"/>
    <n v="54"/>
    <n v="54"/>
    <n v="57"/>
    <n v="133"/>
    <x v="0"/>
    <n v="18"/>
    <s v="7 - Nord-Norge"/>
  </r>
  <r>
    <n v="1853"/>
    <s v="EVENES"/>
    <n v="66"/>
    <n v="68"/>
    <n v="70"/>
    <n v="74"/>
    <n v="64"/>
    <n v="67"/>
    <n v="68"/>
    <n v="64"/>
    <n v="33"/>
    <n v="33"/>
    <n v="68"/>
    <n v="71"/>
    <n v="69"/>
    <n v="75"/>
    <n v="79"/>
    <n v="80"/>
    <n v="80"/>
    <n v="82"/>
    <n v="84"/>
    <n v="77"/>
    <n v="79"/>
    <n v="83"/>
    <n v="78"/>
    <n v="11"/>
    <n v="9"/>
    <n v="5"/>
    <n v="4"/>
    <n v="4"/>
    <n v="4"/>
    <n v="4"/>
    <n v="8"/>
    <n v="9"/>
    <n v="8"/>
    <n v="7"/>
    <n v="133"/>
    <x v="0"/>
    <n v="18"/>
    <s v="7 - Nord-Norge"/>
  </r>
  <r>
    <n v="1854"/>
    <s v="BALLANGEN"/>
    <n v="42"/>
    <n v="38"/>
    <n v="35"/>
    <n v="33"/>
    <n v="29"/>
    <n v="30"/>
    <n v="31"/>
    <n v="29"/>
    <n v="30"/>
    <n v="32"/>
    <n v="31"/>
    <n v="30"/>
    <n v="30"/>
    <n v="33"/>
    <n v="25"/>
    <n v="26"/>
    <n v="28"/>
    <n v="26"/>
    <n v="25"/>
    <n v="29"/>
    <n v="14"/>
    <n v="11"/>
    <n v="11"/>
    <n v="10"/>
    <n v="8"/>
    <n v="10"/>
    <n v="8"/>
    <n v="9"/>
    <n v="10"/>
    <n v="10"/>
    <n v="9"/>
    <n v="7"/>
    <n v="8"/>
    <n v="9"/>
    <n v="107"/>
    <x v="0"/>
    <n v="18"/>
    <s v="7 - Nord-Norge"/>
  </r>
  <r>
    <n v="1856"/>
    <s v="RØST"/>
    <n v="8"/>
    <n v="7"/>
    <n v="11"/>
    <n v="7"/>
    <n v="5"/>
    <n v="6"/>
    <n v="10"/>
    <n v="10"/>
    <n v="8"/>
    <n v="10"/>
    <n v="9"/>
    <n v="9"/>
    <n v="10"/>
    <n v="12"/>
    <n v="13"/>
    <n v="13"/>
    <n v="13"/>
    <n v="11"/>
    <n v="18"/>
    <n v="19"/>
    <n v="15"/>
    <n v="15"/>
    <n v="15"/>
    <n v="3"/>
    <n v="2"/>
    <n v="2"/>
    <n v="2"/>
    <n v="2"/>
    <n v="2"/>
    <n v="2"/>
    <n v="3"/>
    <n v="3"/>
    <n v="3"/>
    <n v="3"/>
    <n v="125"/>
    <x v="4"/>
    <n v="18"/>
    <s v="7 - Nord-Norge"/>
  </r>
  <r>
    <n v="1857"/>
    <s v="VÆRØY"/>
    <n v="17"/>
    <n v="24"/>
    <n v="19"/>
    <n v="20"/>
    <n v="15"/>
    <n v="17"/>
    <n v="20"/>
    <n v="22"/>
    <n v="23"/>
    <n v="23"/>
    <n v="19"/>
    <n v="17"/>
    <n v="17"/>
    <n v="18"/>
    <n v="17"/>
    <n v="15"/>
    <n v="16"/>
    <n v="27"/>
    <n v="26"/>
    <n v="22"/>
    <n v="16"/>
    <n v="16"/>
    <n v="15"/>
    <n v="9"/>
    <n v="7"/>
    <n v="7"/>
    <n v="7"/>
    <n v="7"/>
    <n v="7"/>
    <n v="4"/>
    <n v="7"/>
    <n v="5"/>
    <n v="6"/>
    <n v="5"/>
    <n v="126"/>
    <x v="4"/>
    <n v="18"/>
    <s v="7 - Nord-Norge"/>
  </r>
  <r>
    <n v="1859"/>
    <s v="FLAKSTAD"/>
    <n v="28"/>
    <n v="37"/>
    <n v="24"/>
    <n v="24"/>
    <n v="21"/>
    <n v="23"/>
    <n v="20"/>
    <n v="23"/>
    <n v="22"/>
    <n v="24"/>
    <n v="23"/>
    <n v="26"/>
    <n v="26"/>
    <n v="33"/>
    <n v="28"/>
    <n v="29"/>
    <n v="25"/>
    <n v="15"/>
    <n v="16"/>
    <n v="23"/>
    <n v="8"/>
    <n v="8"/>
    <n v="5"/>
    <n v="4"/>
    <n v="4"/>
    <n v="4"/>
    <n v="3"/>
    <n v="4"/>
    <n v="2"/>
    <n v="3"/>
    <n v="3"/>
    <n v="3"/>
    <n v="3"/>
    <n v="3"/>
    <n v="127"/>
    <x v="3"/>
    <n v="18"/>
    <s v="7 - Nord-Norge"/>
  </r>
  <r>
    <n v="1860"/>
    <s v="VESTVÅGØY"/>
    <n v="262"/>
    <n v="250"/>
    <n v="272"/>
    <n v="276"/>
    <n v="264"/>
    <n v="270"/>
    <n v="268"/>
    <n v="282"/>
    <n v="270"/>
    <n v="272"/>
    <n v="266"/>
    <n v="278"/>
    <n v="270"/>
    <n v="249"/>
    <n v="146"/>
    <n v="146"/>
    <n v="145"/>
    <n v="144"/>
    <n v="141"/>
    <n v="130"/>
    <n v="79"/>
    <n v="86"/>
    <n v="93"/>
    <n v="72"/>
    <n v="82"/>
    <n v="87"/>
    <n v="84"/>
    <n v="79"/>
    <n v="77"/>
    <n v="73"/>
    <n v="73"/>
    <n v="78"/>
    <n v="77"/>
    <n v="76"/>
    <n v="127"/>
    <x v="3"/>
    <n v="18"/>
    <s v="7 - Nord-Norge"/>
  </r>
  <r>
    <n v="1865"/>
    <s v="VÅGAN"/>
    <n v="279"/>
    <n v="370"/>
    <n v="354"/>
    <n v="381"/>
    <n v="360"/>
    <n v="365"/>
    <n v="385"/>
    <n v="397"/>
    <n v="402"/>
    <n v="403"/>
    <n v="385"/>
    <n v="385"/>
    <n v="373"/>
    <n v="377"/>
    <n v="358"/>
    <n v="341"/>
    <n v="354"/>
    <n v="361"/>
    <n v="327"/>
    <n v="333"/>
    <n v="242"/>
    <n v="244"/>
    <n v="255"/>
    <n v="254"/>
    <n v="251"/>
    <n v="134"/>
    <n v="135"/>
    <n v="135"/>
    <n v="137"/>
    <n v="152"/>
    <n v="157"/>
    <n v="145"/>
    <n v="132"/>
    <n v="120"/>
    <n v="128"/>
    <x v="3"/>
    <n v="18"/>
    <s v="7 - Nord-Norge"/>
  </r>
  <r>
    <n v="1866"/>
    <s v="HADSEL"/>
    <n v="127"/>
    <n v="139"/>
    <n v="132"/>
    <n v="139"/>
    <n v="125"/>
    <n v="131"/>
    <n v="124"/>
    <n v="120"/>
    <n v="120"/>
    <n v="123"/>
    <n v="117"/>
    <n v="113"/>
    <n v="112"/>
    <n v="110"/>
    <n v="89"/>
    <n v="94"/>
    <n v="91"/>
    <n v="92"/>
    <n v="92"/>
    <n v="94"/>
    <n v="71"/>
    <n v="67"/>
    <n v="62"/>
    <n v="42"/>
    <n v="45"/>
    <n v="43"/>
    <n v="42"/>
    <n v="43"/>
    <n v="42"/>
    <n v="38"/>
    <n v="36"/>
    <n v="36"/>
    <n v="38"/>
    <n v="34"/>
    <n v="129"/>
    <x v="0"/>
    <n v="18"/>
    <s v="7 - Nord-Norge"/>
  </r>
  <r>
    <n v="1867"/>
    <s v="BØ"/>
    <n v="57"/>
    <n v="66"/>
    <n v="67"/>
    <n v="69"/>
    <n v="60"/>
    <n v="54"/>
    <n v="48"/>
    <n v="54"/>
    <n v="51"/>
    <n v="57"/>
    <n v="55"/>
    <n v="53"/>
    <n v="51"/>
    <n v="50"/>
    <n v="48"/>
    <n v="49"/>
    <n v="47"/>
    <n v="44"/>
    <n v="38"/>
    <n v="36"/>
    <n v="21"/>
    <n v="24"/>
    <n v="15"/>
    <n v="20"/>
    <n v="18"/>
    <n v="17"/>
    <n v="17"/>
    <n v="15"/>
    <n v="16"/>
    <n v="17"/>
    <n v="16"/>
    <n v="12"/>
    <n v="12"/>
    <n v="10"/>
    <n v="129"/>
    <x v="0"/>
    <n v="18"/>
    <s v="7 - Nord-Norge"/>
  </r>
  <r>
    <n v="1868"/>
    <s v="ØKSNES"/>
    <n v="44"/>
    <n v="49"/>
    <n v="57"/>
    <n v="61"/>
    <n v="52"/>
    <n v="48"/>
    <n v="48"/>
    <n v="48"/>
    <n v="54"/>
    <n v="55"/>
    <n v="55"/>
    <n v="56"/>
    <n v="54"/>
    <n v="58"/>
    <n v="62"/>
    <n v="66"/>
    <n v="56"/>
    <n v="53"/>
    <n v="44"/>
    <n v="38"/>
    <n v="25"/>
    <n v="25"/>
    <n v="22"/>
    <n v="16"/>
    <n v="15"/>
    <n v="15"/>
    <n v="16"/>
    <n v="15"/>
    <n v="19"/>
    <n v="19"/>
    <n v="18"/>
    <n v="13"/>
    <n v="14"/>
    <n v="13"/>
    <n v="129"/>
    <x v="0"/>
    <n v="18"/>
    <s v="7 - Nord-Norge"/>
  </r>
  <r>
    <n v="1870"/>
    <s v="SORTLAND"/>
    <n v="218"/>
    <n v="224"/>
    <n v="233"/>
    <n v="247"/>
    <n v="233"/>
    <n v="240"/>
    <n v="233"/>
    <n v="229"/>
    <n v="231"/>
    <n v="236"/>
    <n v="224"/>
    <n v="228"/>
    <n v="218"/>
    <n v="225"/>
    <n v="172"/>
    <n v="179"/>
    <n v="175"/>
    <n v="148"/>
    <n v="132"/>
    <n v="130"/>
    <n v="100"/>
    <n v="175"/>
    <n v="228"/>
    <n v="121"/>
    <n v="177"/>
    <n v="208"/>
    <n v="206"/>
    <n v="217"/>
    <n v="217"/>
    <n v="221"/>
    <n v="233"/>
    <n v="256"/>
    <n v="256"/>
    <n v="240"/>
    <n v="129"/>
    <x v="0"/>
    <n v="18"/>
    <s v="7 - Nord-Norge"/>
  </r>
  <r>
    <n v="1871"/>
    <s v="ANDØY"/>
    <n v="130"/>
    <n v="148"/>
    <n v="150"/>
    <n v="153"/>
    <n v="146"/>
    <n v="142"/>
    <n v="132"/>
    <n v="129"/>
    <n v="110"/>
    <n v="110"/>
    <n v="121"/>
    <n v="124"/>
    <n v="126"/>
    <n v="114"/>
    <n v="107"/>
    <n v="109"/>
    <n v="107"/>
    <n v="96"/>
    <n v="88"/>
    <n v="84"/>
    <n v="54"/>
    <n v="57"/>
    <n v="84"/>
    <n v="35"/>
    <n v="33"/>
    <n v="25"/>
    <n v="24"/>
    <n v="23"/>
    <n v="24"/>
    <n v="20"/>
    <n v="23"/>
    <n v="22"/>
    <n v="23"/>
    <n v="22"/>
    <n v="130"/>
    <x v="3"/>
    <n v="18"/>
    <s v="7 - Nord-Norge"/>
  </r>
  <r>
    <n v="1874"/>
    <s v="MOSKENES"/>
    <n v="36"/>
    <n v="32"/>
    <n v="31"/>
    <n v="32"/>
    <n v="26"/>
    <n v="28"/>
    <n v="22"/>
    <n v="22"/>
    <n v="21"/>
    <n v="22"/>
    <n v="19"/>
    <n v="21"/>
    <n v="22"/>
    <n v="18"/>
    <n v="25"/>
    <n v="26"/>
    <n v="24"/>
    <n v="22"/>
    <n v="24"/>
    <n v="12"/>
    <n v="13"/>
    <n v="12"/>
    <n v="5"/>
    <n v="5"/>
    <n v="4"/>
    <n v="4"/>
    <n v="3"/>
    <n v="3"/>
    <n v="4"/>
    <n v="2"/>
    <n v="3"/>
    <n v="2"/>
    <n v="3"/>
    <n v="3"/>
    <n v="131"/>
    <x v="4"/>
    <n v="18"/>
    <s v="7 - Nord-Norge"/>
  </r>
  <r>
    <n v="1902"/>
    <s v="TROMSØ"/>
    <n v="2821"/>
    <n v="2804"/>
    <n v="2663"/>
    <n v="2863"/>
    <n v="2783"/>
    <n v="2805"/>
    <n v="2883"/>
    <n v="2950"/>
    <n v="2877"/>
    <n v="2993"/>
    <n v="3105"/>
    <n v="3270"/>
    <n v="3395"/>
    <n v="3599"/>
    <n v="3556"/>
    <n v="3597"/>
    <n v="3656"/>
    <n v="3706"/>
    <n v="3729"/>
    <n v="3880"/>
    <n v="3517"/>
    <n v="3723"/>
    <n v="3661"/>
    <n v="3609"/>
    <n v="3768"/>
    <n v="3964"/>
    <n v="4009"/>
    <n v="4143"/>
    <n v="4331"/>
    <n v="4452"/>
    <n v="4649"/>
    <n v="4732"/>
    <n v="4789"/>
    <n v="4874"/>
    <n v="132"/>
    <x v="1"/>
    <n v="19"/>
    <s v="7 - Nord-Norge"/>
  </r>
  <r>
    <n v="1903"/>
    <s v="HARSTAD"/>
    <n v="599"/>
    <n v="643"/>
    <n v="639"/>
    <n v="730"/>
    <n v="719"/>
    <n v="731"/>
    <n v="741"/>
    <n v="742"/>
    <n v="720"/>
    <n v="703"/>
    <n v="656"/>
    <n v="655"/>
    <n v="685"/>
    <n v="707"/>
    <n v="565"/>
    <n v="572"/>
    <n v="550"/>
    <n v="564"/>
    <n v="582"/>
    <n v="580"/>
    <n v="367"/>
    <n v="371"/>
    <n v="507"/>
    <n v="384"/>
    <n v="411"/>
    <n v="424"/>
    <n v="427"/>
    <n v="552"/>
    <n v="578"/>
    <n v="659"/>
    <n v="675"/>
    <n v="680"/>
    <n v="763"/>
    <n v="779"/>
    <n v="133"/>
    <x v="0"/>
    <n v="19"/>
    <s v="7 - Nord-Norge"/>
  </r>
  <r>
    <n v="1911"/>
    <s v="KVÆFJORD"/>
    <n v="47"/>
    <n v="62"/>
    <n v="57"/>
    <n v="57"/>
    <n v="55"/>
    <n v="54"/>
    <n v="56"/>
    <n v="53"/>
    <n v="63"/>
    <n v="61"/>
    <n v="59"/>
    <n v="58"/>
    <n v="60"/>
    <n v="64"/>
    <n v="37"/>
    <n v="39"/>
    <n v="34"/>
    <n v="30"/>
    <n v="27"/>
    <n v="25"/>
    <n v="13"/>
    <n v="14"/>
    <n v="14"/>
    <n v="12"/>
    <n v="11"/>
    <n v="12"/>
    <n v="10"/>
    <n v="9"/>
    <n v="9"/>
    <n v="6"/>
    <n v="5"/>
    <n v="34"/>
    <n v="49"/>
    <n v="49"/>
    <n v="133"/>
    <x v="0"/>
    <n v="19"/>
    <s v="7 - Nord-Norge"/>
  </r>
  <r>
    <n v="1913"/>
    <s v="SKÅNLAND"/>
    <n v="98"/>
    <n v="89"/>
    <n v="83"/>
    <n v="73"/>
    <n v="64"/>
    <n v="61"/>
    <n v="58"/>
    <n v="59"/>
    <n v="63"/>
    <n v="67"/>
    <n v="76"/>
    <n v="69"/>
    <n v="61"/>
    <n v="53"/>
    <n v="33"/>
    <n v="39"/>
    <n v="31"/>
    <n v="38"/>
    <n v="45"/>
    <n v="52"/>
    <n v="15"/>
    <n v="16"/>
    <n v="28"/>
    <n v="11"/>
    <n v="9"/>
    <n v="13"/>
    <n v="14"/>
    <n v="11"/>
    <n v="16"/>
    <n v="11"/>
    <n v="11"/>
    <n v="12"/>
    <n v="14"/>
    <n v="13"/>
    <n v="133"/>
    <x v="0"/>
    <n v="19"/>
    <s v="7 - Nord-Norge"/>
  </r>
  <r>
    <n v="1917"/>
    <s v="IBESTAD"/>
    <n v="27"/>
    <n v="31"/>
    <n v="32"/>
    <n v="34"/>
    <n v="29"/>
    <n v="29"/>
    <n v="31"/>
    <n v="29"/>
    <n v="32"/>
    <n v="29"/>
    <n v="33"/>
    <n v="31"/>
    <n v="33"/>
    <n v="39"/>
    <n v="35"/>
    <n v="34"/>
    <n v="35"/>
    <n v="31"/>
    <n v="26"/>
    <n v="23"/>
    <n v="18"/>
    <n v="13"/>
    <n v="12"/>
    <n v="11"/>
    <n v="8"/>
    <n v="9"/>
    <n v="8"/>
    <n v="8"/>
    <n v="7"/>
    <n v="6"/>
    <n v="7"/>
    <n v="7"/>
    <n v="5"/>
    <n v="5"/>
    <n v="134"/>
    <x v="4"/>
    <n v="19"/>
    <s v="7 - Nord-Norge"/>
  </r>
  <r>
    <n v="1919"/>
    <s v="GRATANGEN"/>
    <n v="20"/>
    <n v="19"/>
    <n v="27"/>
    <n v="28"/>
    <n v="29"/>
    <n v="29"/>
    <n v="27"/>
    <n v="25"/>
    <n v="27"/>
    <n v="33"/>
    <n v="33"/>
    <n v="30"/>
    <n v="19"/>
    <n v="22"/>
    <n v="19"/>
    <n v="20"/>
    <n v="15"/>
    <n v="16"/>
    <n v="16"/>
    <n v="8"/>
    <n v="7"/>
    <n v="6"/>
    <n v="13"/>
    <n v="5"/>
    <n v="5"/>
    <n v="4"/>
    <n v="4"/>
    <n v="4"/>
    <n v="3"/>
    <n v="3"/>
    <n v="4"/>
    <n v="4"/>
    <n v="4"/>
    <n v="4"/>
    <n v="107"/>
    <x v="0"/>
    <n v="19"/>
    <s v="7 - Nord-Norge"/>
  </r>
  <r>
    <n v="1920"/>
    <s v="LAVANGEN"/>
    <n v="11"/>
    <n v="14"/>
    <n v="13"/>
    <n v="14"/>
    <n v="14"/>
    <n v="16"/>
    <n v="12"/>
    <n v="12"/>
    <n v="13"/>
    <n v="12"/>
    <n v="13"/>
    <n v="12"/>
    <n v="13"/>
    <n v="14"/>
    <n v="12"/>
    <n v="11"/>
    <n v="10"/>
    <n v="9"/>
    <n v="8"/>
    <n v="5"/>
    <n v="5"/>
    <n v="4"/>
    <n v="10"/>
    <n v="5"/>
    <n v="3"/>
    <n v="4"/>
    <n v="3"/>
    <n v="3"/>
    <n v="4"/>
    <n v="4"/>
    <n v="3"/>
    <n v="3"/>
    <n v="3"/>
    <n v="4"/>
    <n v="135"/>
    <x v="4"/>
    <n v="19"/>
    <s v="7 - Nord-Norge"/>
  </r>
  <r>
    <n v="1922"/>
    <s v="BARDU"/>
    <n v="83"/>
    <n v="84"/>
    <n v="80"/>
    <n v="78"/>
    <n v="68"/>
    <n v="67"/>
    <n v="66"/>
    <n v="73"/>
    <n v="105"/>
    <n v="111"/>
    <n v="121"/>
    <n v="121"/>
    <n v="98"/>
    <n v="71"/>
    <n v="61"/>
    <n v="65"/>
    <n v="67"/>
    <n v="58"/>
    <n v="60"/>
    <n v="54"/>
    <n v="32"/>
    <n v="19"/>
    <n v="99"/>
    <n v="20"/>
    <n v="20"/>
    <n v="12"/>
    <n v="11"/>
    <n v="251"/>
    <n v="248"/>
    <n v="242"/>
    <n v="240"/>
    <n v="258"/>
    <n v="317"/>
    <n v="10"/>
    <n v="136"/>
    <x v="3"/>
    <n v="19"/>
    <s v="7 - Nord-Norge"/>
  </r>
  <r>
    <n v="1923"/>
    <s v="SALANGEN"/>
    <n v="43"/>
    <n v="43"/>
    <n v="32"/>
    <n v="32"/>
    <n v="28"/>
    <n v="28"/>
    <n v="28"/>
    <n v="28"/>
    <n v="34"/>
    <n v="35"/>
    <n v="37"/>
    <n v="37"/>
    <n v="53"/>
    <n v="49"/>
    <n v="42"/>
    <n v="42"/>
    <n v="40"/>
    <n v="36"/>
    <n v="37"/>
    <n v="42"/>
    <n v="27"/>
    <n v="28"/>
    <n v="39"/>
    <n v="27"/>
    <n v="62"/>
    <n v="52"/>
    <n v="58"/>
    <n v="60"/>
    <n v="55"/>
    <n v="64"/>
    <n v="61"/>
    <n v="65"/>
    <n v="58"/>
    <n v="53"/>
    <n v="135"/>
    <x v="4"/>
    <n v="19"/>
    <s v="7 - Nord-Norge"/>
  </r>
  <r>
    <n v="1924"/>
    <s v="MÅLSELV"/>
    <n v="176"/>
    <n v="198"/>
    <n v="190"/>
    <n v="205"/>
    <n v="200"/>
    <n v="190"/>
    <n v="192"/>
    <n v="206"/>
    <n v="213"/>
    <n v="204"/>
    <n v="217"/>
    <n v="208"/>
    <n v="226"/>
    <n v="200"/>
    <n v="189"/>
    <n v="190"/>
    <n v="168"/>
    <n v="127"/>
    <n v="117"/>
    <n v="106"/>
    <n v="71"/>
    <n v="57"/>
    <n v="170"/>
    <n v="48"/>
    <n v="45"/>
    <n v="41"/>
    <n v="41"/>
    <n v="37"/>
    <n v="48"/>
    <n v="48"/>
    <n v="52"/>
    <n v="53"/>
    <n v="40"/>
    <n v="352"/>
    <n v="136"/>
    <x v="3"/>
    <n v="19"/>
    <s v="7 - Nord-Norge"/>
  </r>
  <r>
    <n v="1925"/>
    <s v="SØRREISA"/>
    <n v="32"/>
    <n v="34"/>
    <n v="35"/>
    <n v="39"/>
    <n v="38"/>
    <n v="37"/>
    <n v="38"/>
    <n v="37"/>
    <n v="41"/>
    <n v="42"/>
    <n v="40"/>
    <n v="42"/>
    <n v="47"/>
    <n v="45"/>
    <n v="44"/>
    <n v="42"/>
    <n v="40"/>
    <n v="39"/>
    <n v="46"/>
    <n v="38"/>
    <n v="21"/>
    <n v="19"/>
    <n v="42"/>
    <n v="16"/>
    <n v="15"/>
    <n v="12"/>
    <n v="12"/>
    <n v="14"/>
    <n v="12"/>
    <n v="16"/>
    <n v="12"/>
    <n v="12"/>
    <n v="11"/>
    <n v="8"/>
    <n v="138"/>
    <x v="0"/>
    <n v="19"/>
    <s v="7 - Nord-Norge"/>
  </r>
  <r>
    <n v="1926"/>
    <s v="DYRØY"/>
    <n v="19"/>
    <n v="24"/>
    <n v="22"/>
    <n v="22"/>
    <n v="20"/>
    <n v="20"/>
    <n v="19"/>
    <n v="21"/>
    <n v="23"/>
    <n v="22"/>
    <n v="22"/>
    <n v="23"/>
    <n v="25"/>
    <n v="24"/>
    <n v="18"/>
    <n v="20"/>
    <n v="18"/>
    <n v="14"/>
    <n v="9"/>
    <n v="7"/>
    <n v="5"/>
    <n v="5"/>
    <n v="12"/>
    <n v="4"/>
    <n v="4"/>
    <n v="4"/>
    <n v="4"/>
    <n v="3"/>
    <n v="3"/>
    <n v="4"/>
    <n v="4"/>
    <n v="4"/>
    <n v="6"/>
    <n v="4"/>
    <n v="138"/>
    <x v="0"/>
    <n v="19"/>
    <s v="7 - Nord-Norge"/>
  </r>
  <r>
    <n v="1927"/>
    <s v="TRANØY"/>
    <n v="25"/>
    <n v="36"/>
    <n v="32"/>
    <n v="34"/>
    <n v="28"/>
    <n v="24"/>
    <n v="26"/>
    <n v="24"/>
    <n v="29"/>
    <n v="29"/>
    <n v="29"/>
    <n v="28"/>
    <n v="28"/>
    <n v="27"/>
    <n v="27"/>
    <n v="23"/>
    <n v="23"/>
    <n v="14"/>
    <n v="14"/>
    <n v="12"/>
    <n v="7"/>
    <n v="7"/>
    <n v="7"/>
    <n v="5"/>
    <n v="5"/>
    <n v="5"/>
    <n v="5"/>
    <n v="5"/>
    <n v="5"/>
    <n v="6"/>
    <n v="3"/>
    <n v="2"/>
    <n v="3"/>
    <n v="3"/>
    <n v="138"/>
    <x v="0"/>
    <n v="19"/>
    <s v="7 - Nord-Norge"/>
  </r>
  <r>
    <n v="1928"/>
    <s v="TORSKEN"/>
    <n v="21"/>
    <n v="25"/>
    <n v="24"/>
    <n v="25"/>
    <n v="18"/>
    <n v="17"/>
    <n v="18"/>
    <n v="20"/>
    <n v="21"/>
    <n v="22"/>
    <n v="19"/>
    <n v="20"/>
    <n v="18"/>
    <n v="20"/>
    <n v="16"/>
    <n v="17"/>
    <n v="13"/>
    <n v="15"/>
    <n v="14"/>
    <n v="9"/>
    <n v="5"/>
    <n v="7"/>
    <n v="6"/>
    <n v="5"/>
    <n v="4"/>
    <n v="2"/>
    <n v="6"/>
    <n v="3"/>
    <n v="6"/>
    <n v="4"/>
    <n v="4"/>
    <n v="2"/>
    <n v="2"/>
    <n v="2"/>
    <n v="137"/>
    <x v="4"/>
    <n v="19"/>
    <s v="7 - Nord-Norge"/>
  </r>
  <r>
    <n v="1929"/>
    <s v="BERG"/>
    <n v="11"/>
    <n v="18"/>
    <n v="30"/>
    <n v="38"/>
    <n v="35"/>
    <n v="33"/>
    <n v="32"/>
    <n v="34"/>
    <n v="34"/>
    <n v="38"/>
    <n v="43"/>
    <n v="38"/>
    <n v="19"/>
    <n v="20"/>
    <n v="24"/>
    <n v="27"/>
    <n v="24"/>
    <n v="24"/>
    <n v="24"/>
    <n v="23"/>
    <n v="13"/>
    <n v="9"/>
    <n v="9"/>
    <n v="8"/>
    <n v="9"/>
    <n v="8"/>
    <n v="3"/>
    <n v="4"/>
    <n v="2"/>
    <n v="3"/>
    <n v="3"/>
    <n v="3"/>
    <n v="3"/>
    <n v="3"/>
    <n v="137"/>
    <x v="4"/>
    <n v="19"/>
    <s v="7 - Nord-Norge"/>
  </r>
  <r>
    <n v="1931"/>
    <s v="LENVIK"/>
    <n v="233"/>
    <n v="268"/>
    <n v="245"/>
    <n v="265"/>
    <n v="245"/>
    <n v="251"/>
    <n v="250"/>
    <n v="273"/>
    <n v="284"/>
    <n v="292"/>
    <n v="281"/>
    <n v="282"/>
    <n v="307"/>
    <n v="308"/>
    <n v="238"/>
    <n v="237"/>
    <n v="213"/>
    <n v="200"/>
    <n v="218"/>
    <n v="208"/>
    <n v="122"/>
    <n v="173"/>
    <n v="118"/>
    <n v="121"/>
    <n v="160"/>
    <n v="163"/>
    <n v="193"/>
    <n v="203"/>
    <n v="163"/>
    <n v="172"/>
    <n v="182"/>
    <n v="197"/>
    <n v="196"/>
    <n v="193"/>
    <n v="138"/>
    <x v="0"/>
    <n v="19"/>
    <s v="7 - Nord-Norge"/>
  </r>
  <r>
    <n v="1933"/>
    <s v="BALSFJORD"/>
    <n v="72"/>
    <n v="85"/>
    <n v="88"/>
    <n v="97"/>
    <n v="93"/>
    <n v="97"/>
    <n v="77"/>
    <n v="76"/>
    <n v="87"/>
    <n v="87"/>
    <n v="96"/>
    <n v="91"/>
    <n v="87"/>
    <n v="97"/>
    <n v="86"/>
    <n v="82"/>
    <n v="93"/>
    <n v="100"/>
    <n v="103"/>
    <n v="99"/>
    <n v="55"/>
    <n v="46"/>
    <n v="51"/>
    <n v="34"/>
    <n v="37"/>
    <n v="35"/>
    <n v="32"/>
    <n v="31"/>
    <n v="30"/>
    <n v="28"/>
    <n v="21"/>
    <n v="20"/>
    <n v="21"/>
    <n v="18"/>
    <n v="139"/>
    <x v="3"/>
    <n v="19"/>
    <s v="7 - Nord-Norge"/>
  </r>
  <r>
    <n v="1936"/>
    <s v="KARLSØY"/>
    <n v="39"/>
    <n v="45"/>
    <n v="49"/>
    <n v="53"/>
    <n v="58"/>
    <n v="58"/>
    <n v="58"/>
    <n v="42"/>
    <n v="44"/>
    <n v="45"/>
    <n v="41"/>
    <n v="42"/>
    <n v="45"/>
    <n v="47"/>
    <n v="45"/>
    <n v="49"/>
    <n v="48"/>
    <n v="40"/>
    <n v="39"/>
    <n v="42"/>
    <n v="14"/>
    <n v="10"/>
    <n v="14"/>
    <n v="20"/>
    <n v="13"/>
    <n v="11"/>
    <n v="8"/>
    <n v="9"/>
    <n v="11"/>
    <n v="9"/>
    <n v="8"/>
    <n v="9"/>
    <n v="8"/>
    <n v="9"/>
    <n v="132"/>
    <x v="1"/>
    <n v="19"/>
    <s v="7 - Nord-Norge"/>
  </r>
  <r>
    <n v="1938"/>
    <s v="LYNGEN"/>
    <n v="46"/>
    <n v="56"/>
    <n v="57"/>
    <n v="61"/>
    <n v="62"/>
    <n v="58"/>
    <n v="56"/>
    <n v="53"/>
    <n v="55"/>
    <n v="56"/>
    <n v="54"/>
    <n v="54"/>
    <n v="47"/>
    <n v="49"/>
    <n v="46"/>
    <n v="42"/>
    <n v="46"/>
    <n v="36"/>
    <n v="36"/>
    <n v="42"/>
    <n v="16"/>
    <n v="15"/>
    <n v="15"/>
    <n v="10"/>
    <n v="8"/>
    <n v="9"/>
    <n v="7"/>
    <n v="7"/>
    <n v="8"/>
    <n v="8"/>
    <n v="7"/>
    <n v="10"/>
    <n v="9"/>
    <n v="8"/>
    <n v="140"/>
    <x v="4"/>
    <n v="19"/>
    <s v="7 - Nord-Norge"/>
  </r>
  <r>
    <n v="1939"/>
    <s v="STORFJORD"/>
    <n v="26"/>
    <n v="32"/>
    <n v="31"/>
    <n v="34"/>
    <n v="39"/>
    <n v="28"/>
    <n v="27"/>
    <n v="23"/>
    <n v="30"/>
    <n v="27"/>
    <n v="26"/>
    <n v="29"/>
    <n v="39"/>
    <n v="39"/>
    <n v="38"/>
    <n v="36"/>
    <n v="37"/>
    <n v="26"/>
    <n v="30"/>
    <n v="23"/>
    <n v="22"/>
    <n v="15"/>
    <n v="25"/>
    <n v="25"/>
    <n v="23"/>
    <n v="22"/>
    <n v="21"/>
    <n v="22"/>
    <n v="21"/>
    <n v="20"/>
    <n v="20"/>
    <n v="23"/>
    <n v="23"/>
    <n v="24"/>
    <n v="139"/>
    <x v="3"/>
    <n v="19"/>
    <s v="7 - Nord-Norge"/>
  </r>
  <r>
    <n v="1940"/>
    <s v="KÅFJORD"/>
    <n v="34"/>
    <n v="37"/>
    <n v="47"/>
    <n v="49"/>
    <n v="48"/>
    <n v="39"/>
    <n v="36"/>
    <n v="38"/>
    <n v="40"/>
    <n v="42"/>
    <n v="23"/>
    <n v="30"/>
    <n v="45"/>
    <n v="36"/>
    <n v="32"/>
    <n v="32"/>
    <n v="26"/>
    <n v="29"/>
    <n v="24"/>
    <n v="11"/>
    <n v="11"/>
    <n v="11"/>
    <n v="11"/>
    <n v="10"/>
    <n v="8"/>
    <n v="8"/>
    <n v="8"/>
    <n v="8"/>
    <n v="5"/>
    <n v="7"/>
    <n v="8"/>
    <n v="8"/>
    <n v="9"/>
    <n v="9"/>
    <n v="141"/>
    <x v="4"/>
    <n v="19"/>
    <s v="7 - Nord-Norge"/>
  </r>
  <r>
    <n v="1941"/>
    <s v="SKJERVØY"/>
    <n v="53"/>
    <n v="58"/>
    <n v="55"/>
    <n v="58"/>
    <n v="48"/>
    <n v="39"/>
    <n v="43"/>
    <n v="43"/>
    <n v="37"/>
    <n v="41"/>
    <n v="38"/>
    <n v="41"/>
    <n v="42"/>
    <n v="47"/>
    <n v="44"/>
    <n v="42"/>
    <n v="39"/>
    <n v="38"/>
    <n v="35"/>
    <n v="35"/>
    <n v="18"/>
    <n v="16"/>
    <n v="18"/>
    <n v="18"/>
    <n v="17"/>
    <n v="17"/>
    <n v="15"/>
    <n v="14"/>
    <n v="15"/>
    <n v="14"/>
    <n v="15"/>
    <n v="12"/>
    <n v="13"/>
    <n v="11"/>
    <n v="142"/>
    <x v="3"/>
    <n v="19"/>
    <s v="7 - Nord-Norge"/>
  </r>
  <r>
    <n v="1942"/>
    <s v="NORDREISA"/>
    <n v="73"/>
    <n v="83"/>
    <n v="77"/>
    <n v="74"/>
    <n v="59"/>
    <n v="69"/>
    <n v="67"/>
    <n v="74"/>
    <n v="69"/>
    <n v="75"/>
    <n v="91"/>
    <n v="95"/>
    <n v="100"/>
    <n v="90"/>
    <n v="73"/>
    <n v="73"/>
    <n v="75"/>
    <n v="81"/>
    <n v="84"/>
    <n v="81"/>
    <n v="59"/>
    <n v="52"/>
    <n v="53"/>
    <n v="42"/>
    <n v="49"/>
    <n v="48"/>
    <n v="48"/>
    <n v="47"/>
    <n v="54"/>
    <n v="53"/>
    <n v="47"/>
    <n v="54"/>
    <n v="55"/>
    <n v="57"/>
    <n v="142"/>
    <x v="3"/>
    <n v="19"/>
    <s v="7 - Nord-Norge"/>
  </r>
  <r>
    <n v="1943"/>
    <s v="KVÆNANGEN"/>
    <n v="25"/>
    <n v="30"/>
    <n v="33"/>
    <n v="35"/>
    <n v="33"/>
    <n v="23"/>
    <n v="25"/>
    <n v="23"/>
    <n v="27"/>
    <n v="28"/>
    <n v="30"/>
    <n v="31"/>
    <n v="31"/>
    <n v="32"/>
    <n v="27"/>
    <n v="26"/>
    <n v="24"/>
    <n v="23"/>
    <n v="25"/>
    <n v="17"/>
    <n v="6"/>
    <n v="6"/>
    <n v="6"/>
    <n v="5"/>
    <n v="7"/>
    <n v="6"/>
    <n v="6"/>
    <n v="6"/>
    <n v="4"/>
    <n v="4"/>
    <n v="4"/>
    <n v="3"/>
    <n v="4"/>
    <n v="4"/>
    <n v="143"/>
    <x v="4"/>
    <n v="19"/>
    <s v="7 - Nord-Norge"/>
  </r>
  <r>
    <n v="2002"/>
    <s v="VARDØ"/>
    <n v="126"/>
    <n v="130"/>
    <n v="132"/>
    <n v="136"/>
    <n v="151"/>
    <n v="150"/>
    <n v="145"/>
    <n v="156"/>
    <n v="159"/>
    <n v="148"/>
    <n v="160"/>
    <n v="163"/>
    <n v="156"/>
    <n v="151"/>
    <n v="96"/>
    <n v="88"/>
    <n v="93"/>
    <n v="82"/>
    <n v="76"/>
    <n v="80"/>
    <n v="57"/>
    <n v="56"/>
    <n v="54"/>
    <n v="39"/>
    <n v="50"/>
    <n v="65"/>
    <n v="59"/>
    <n v="74"/>
    <n v="77"/>
    <n v="82"/>
    <n v="90"/>
    <n v="85"/>
    <n v="97"/>
    <n v="124"/>
    <n v="144"/>
    <x v="4"/>
    <n v="20"/>
    <s v="7 - Nord-Norge"/>
  </r>
  <r>
    <n v="2003"/>
    <s v="VADSØ"/>
    <n v="600"/>
    <n v="557"/>
    <n v="463"/>
    <n v="599"/>
    <n v="600"/>
    <n v="601"/>
    <n v="569"/>
    <n v="619"/>
    <n v="615"/>
    <n v="608"/>
    <n v="613"/>
    <n v="627"/>
    <n v="672"/>
    <n v="672"/>
    <n v="636"/>
    <n v="564"/>
    <n v="629"/>
    <n v="610"/>
    <n v="615"/>
    <n v="563"/>
    <n v="501"/>
    <n v="477"/>
    <n v="479"/>
    <n v="424"/>
    <n v="459"/>
    <n v="433"/>
    <n v="455"/>
    <n v="466"/>
    <n v="461"/>
    <n v="471"/>
    <n v="458"/>
    <n v="457"/>
    <n v="454"/>
    <n v="443"/>
    <n v="145"/>
    <x v="3"/>
    <n v="20"/>
    <s v="7 - Nord-Norge"/>
  </r>
  <r>
    <n v="2004"/>
    <s v="HAMMERFEST"/>
    <n v="407"/>
    <n v="485"/>
    <n v="454"/>
    <n v="472"/>
    <n v="456"/>
    <n v="478"/>
    <n v="501"/>
    <n v="499"/>
    <n v="456"/>
    <n v="445"/>
    <n v="458"/>
    <n v="436"/>
    <n v="430"/>
    <n v="391"/>
    <n v="348"/>
    <n v="340"/>
    <n v="338"/>
    <n v="352"/>
    <n v="277"/>
    <n v="267"/>
    <n v="173"/>
    <n v="203"/>
    <n v="204"/>
    <n v="203"/>
    <n v="234"/>
    <n v="246"/>
    <n v="217"/>
    <n v="227"/>
    <n v="234"/>
    <n v="229"/>
    <n v="242"/>
    <n v="248"/>
    <n v="254"/>
    <n v="259"/>
    <n v="146"/>
    <x v="0"/>
    <n v="20"/>
    <s v="7 - Nord-Norge"/>
  </r>
  <r>
    <n v="2011"/>
    <s v="KAUTOKEINO"/>
    <n v="92"/>
    <n v="111"/>
    <n v="116"/>
    <n v="110"/>
    <n v="121"/>
    <n v="120"/>
    <n v="102"/>
    <n v="121"/>
    <n v="113"/>
    <n v="85"/>
    <n v="112"/>
    <n v="166"/>
    <n v="165"/>
    <n v="170"/>
    <n v="174"/>
    <n v="178"/>
    <n v="194"/>
    <n v="190"/>
    <n v="187"/>
    <n v="185"/>
    <n v="160"/>
    <n v="167"/>
    <n v="179"/>
    <n v="168"/>
    <n v="178"/>
    <n v="237"/>
    <n v="239"/>
    <n v="232"/>
    <n v="238"/>
    <n v="264"/>
    <n v="260"/>
    <n v="280"/>
    <n v="267"/>
    <n v="230"/>
    <n v="147"/>
    <x v="4"/>
    <n v="20"/>
    <s v="7 - Nord-Norge"/>
  </r>
  <r>
    <n v="2012"/>
    <s v="ALTA"/>
    <n v="474"/>
    <n v="540"/>
    <n v="519"/>
    <n v="556"/>
    <n v="550"/>
    <n v="509"/>
    <n v="518"/>
    <n v="535"/>
    <n v="560"/>
    <n v="577"/>
    <n v="614"/>
    <n v="658"/>
    <n v="605"/>
    <n v="625"/>
    <n v="612"/>
    <n v="635"/>
    <n v="610"/>
    <n v="583"/>
    <n v="605"/>
    <n v="643"/>
    <n v="522"/>
    <n v="578"/>
    <n v="494"/>
    <n v="413"/>
    <n v="441"/>
    <n v="473"/>
    <n v="509"/>
    <n v="513"/>
    <n v="501"/>
    <n v="539"/>
    <n v="565"/>
    <n v="564"/>
    <n v="582"/>
    <n v="559"/>
    <n v="148"/>
    <x v="0"/>
    <n v="20"/>
    <s v="7 - Nord-Norge"/>
  </r>
  <r>
    <n v="2014"/>
    <s v="LOPPA"/>
    <n v="22"/>
    <n v="25"/>
    <n v="23"/>
    <n v="28"/>
    <n v="22"/>
    <n v="26"/>
    <n v="26"/>
    <n v="27"/>
    <n v="26"/>
    <n v="23"/>
    <n v="24"/>
    <n v="25"/>
    <n v="32"/>
    <n v="36"/>
    <n v="32"/>
    <n v="34"/>
    <n v="32"/>
    <n v="29"/>
    <n v="26"/>
    <n v="21"/>
    <n v="14"/>
    <n v="13"/>
    <n v="12"/>
    <n v="11"/>
    <n v="10"/>
    <n v="9"/>
    <n v="8"/>
    <n v="7"/>
    <n v="8"/>
    <n v="6"/>
    <n v="5"/>
    <n v="5"/>
    <n v="5"/>
    <n v="5"/>
    <n v="149"/>
    <x v="4"/>
    <n v="20"/>
    <s v="7 - Nord-Norge"/>
  </r>
  <r>
    <n v="2015"/>
    <s v="HASVIK"/>
    <n v="28"/>
    <n v="26"/>
    <n v="30"/>
    <n v="28"/>
    <n v="29"/>
    <n v="28"/>
    <n v="26"/>
    <n v="27"/>
    <n v="24"/>
    <n v="23"/>
    <n v="21"/>
    <n v="22"/>
    <n v="24"/>
    <n v="24"/>
    <n v="22"/>
    <n v="24"/>
    <n v="24"/>
    <n v="26"/>
    <n v="23"/>
    <n v="27"/>
    <n v="21"/>
    <n v="20"/>
    <n v="21"/>
    <n v="12"/>
    <n v="11"/>
    <n v="10"/>
    <n v="12"/>
    <n v="9"/>
    <n v="8"/>
    <n v="7"/>
    <n v="8"/>
    <n v="8"/>
    <n v="7"/>
    <n v="7"/>
    <n v="150"/>
    <x v="4"/>
    <n v="20"/>
    <s v="7 - Nord-Norge"/>
  </r>
  <r>
    <n v="2017"/>
    <s v="KVALSUND"/>
    <n v="18"/>
    <n v="19"/>
    <n v="17"/>
    <n v="19"/>
    <n v="17"/>
    <n v="16"/>
    <n v="18"/>
    <n v="17"/>
    <n v="18"/>
    <n v="17"/>
    <n v="16"/>
    <n v="19"/>
    <n v="20"/>
    <n v="21"/>
    <n v="24"/>
    <n v="23"/>
    <n v="17"/>
    <n v="14"/>
    <n v="13"/>
    <n v="5"/>
    <n v="4"/>
    <n v="7"/>
    <n v="6"/>
    <n v="4"/>
    <n v="2"/>
    <n v="2"/>
    <n v="3"/>
    <n v="7"/>
    <n v="7"/>
    <n v="3"/>
    <n v="3"/>
    <n v="2"/>
    <n v="2"/>
    <n v="3"/>
    <n v="146"/>
    <x v="0"/>
    <n v="20"/>
    <s v="7 - Nord-Norge"/>
  </r>
  <r>
    <n v="2018"/>
    <s v="MÅSØY"/>
    <n v="33"/>
    <n v="37"/>
    <n v="36"/>
    <n v="40"/>
    <n v="32"/>
    <n v="33"/>
    <n v="32"/>
    <n v="35"/>
    <n v="33"/>
    <n v="33"/>
    <n v="33"/>
    <n v="28"/>
    <n v="33"/>
    <n v="31"/>
    <n v="27"/>
    <n v="37"/>
    <n v="35"/>
    <n v="32"/>
    <n v="39"/>
    <n v="29"/>
    <n v="15"/>
    <n v="18"/>
    <n v="18"/>
    <n v="20"/>
    <n v="21"/>
    <n v="19"/>
    <n v="23"/>
    <n v="14"/>
    <n v="12"/>
    <n v="12"/>
    <n v="12"/>
    <n v="11"/>
    <n v="10"/>
    <n v="9"/>
    <n v="151"/>
    <x v="4"/>
    <n v="20"/>
    <s v="7 - Nord-Norge"/>
  </r>
  <r>
    <n v="2019"/>
    <s v="NORDKAPP"/>
    <n v="91"/>
    <n v="204"/>
    <n v="198"/>
    <n v="233"/>
    <n v="231"/>
    <n v="230"/>
    <n v="219"/>
    <n v="225"/>
    <n v="191"/>
    <n v="172"/>
    <n v="200"/>
    <n v="193"/>
    <n v="187"/>
    <n v="202"/>
    <n v="181"/>
    <n v="181"/>
    <n v="193"/>
    <n v="212"/>
    <n v="207"/>
    <n v="188"/>
    <n v="206"/>
    <n v="193"/>
    <n v="192"/>
    <n v="88"/>
    <n v="82"/>
    <n v="85"/>
    <n v="89"/>
    <n v="91"/>
    <n v="84"/>
    <n v="80"/>
    <n v="75"/>
    <n v="70"/>
    <n v="81"/>
    <n v="76"/>
    <n v="152"/>
    <x v="4"/>
    <n v="20"/>
    <s v="7 - Nord-Norge"/>
  </r>
  <r>
    <n v="2020"/>
    <s v="PORSANGER"/>
    <n v="139"/>
    <n v="140"/>
    <n v="152"/>
    <n v="141"/>
    <n v="123"/>
    <n v="121"/>
    <n v="124"/>
    <n v="122"/>
    <n v="126"/>
    <n v="117"/>
    <n v="129"/>
    <n v="137"/>
    <n v="141"/>
    <n v="136"/>
    <n v="118"/>
    <n v="132"/>
    <n v="141"/>
    <n v="128"/>
    <n v="121"/>
    <n v="123"/>
    <n v="93"/>
    <n v="158"/>
    <n v="155"/>
    <n v="63"/>
    <n v="58"/>
    <n v="62"/>
    <n v="54"/>
    <n v="62"/>
    <n v="61"/>
    <n v="61"/>
    <n v="57"/>
    <n v="60"/>
    <n v="55"/>
    <n v="61"/>
    <n v="153"/>
    <x v="3"/>
    <n v="20"/>
    <s v="7 - Nord-Norge"/>
  </r>
  <r>
    <n v="2021"/>
    <s v="KARASJOK"/>
    <n v="97"/>
    <n v="118"/>
    <n v="119"/>
    <n v="120"/>
    <n v="110"/>
    <n v="131"/>
    <n v="110"/>
    <n v="105"/>
    <n v="103"/>
    <n v="133"/>
    <n v="154"/>
    <n v="110"/>
    <n v="109"/>
    <n v="126"/>
    <n v="123"/>
    <n v="151"/>
    <n v="126"/>
    <n v="132"/>
    <n v="127"/>
    <n v="130"/>
    <n v="116"/>
    <n v="126"/>
    <n v="128"/>
    <n v="127"/>
    <n v="150"/>
    <n v="150"/>
    <n v="155"/>
    <n v="151"/>
    <n v="154"/>
    <n v="158"/>
    <n v="160"/>
    <n v="153"/>
    <n v="157"/>
    <n v="200"/>
    <n v="154"/>
    <x v="4"/>
    <n v="20"/>
    <s v="7 - Nord-Norge"/>
  </r>
  <r>
    <n v="2022"/>
    <s v="LEBESBY"/>
    <n v="39"/>
    <n v="45"/>
    <n v="42"/>
    <n v="46"/>
    <n v="42"/>
    <n v="39"/>
    <n v="39"/>
    <n v="38"/>
    <n v="39"/>
    <n v="36"/>
    <n v="31"/>
    <n v="30"/>
    <n v="26"/>
    <n v="34"/>
    <n v="35"/>
    <n v="34"/>
    <n v="33"/>
    <n v="35"/>
    <n v="37"/>
    <n v="25"/>
    <n v="21"/>
    <n v="20"/>
    <n v="21"/>
    <n v="18"/>
    <n v="17"/>
    <n v="16"/>
    <n v="15"/>
    <n v="17"/>
    <n v="17"/>
    <n v="16"/>
    <n v="14"/>
    <n v="13"/>
    <n v="13"/>
    <n v="12"/>
    <n v="155"/>
    <x v="4"/>
    <n v="20"/>
    <s v="7 - Nord-Norge"/>
  </r>
  <r>
    <n v="2023"/>
    <s v="GAMVIK"/>
    <n v="40"/>
    <n v="40"/>
    <n v="46"/>
    <n v="33"/>
    <n v="32"/>
    <n v="33"/>
    <n v="31"/>
    <n v="33"/>
    <n v="32"/>
    <n v="31"/>
    <n v="31"/>
    <n v="29"/>
    <n v="30"/>
    <n v="37"/>
    <n v="33"/>
    <n v="30"/>
    <n v="29"/>
    <n v="27"/>
    <n v="25"/>
    <n v="33"/>
    <n v="22"/>
    <n v="23"/>
    <n v="22"/>
    <n v="13"/>
    <n v="11"/>
    <n v="8"/>
    <n v="8"/>
    <n v="8"/>
    <n v="6"/>
    <n v="9"/>
    <n v="9"/>
    <n v="8"/>
    <n v="9"/>
    <n v="5"/>
    <n v="156"/>
    <x v="4"/>
    <n v="20"/>
    <s v="7 - Nord-Norge"/>
  </r>
  <r>
    <n v="2024"/>
    <s v="BERLEVÅG"/>
    <n v="30"/>
    <n v="37"/>
    <n v="35"/>
    <n v="41"/>
    <n v="34"/>
    <n v="38"/>
    <n v="36"/>
    <n v="33"/>
    <n v="37"/>
    <n v="38"/>
    <n v="37"/>
    <n v="34"/>
    <n v="31"/>
    <n v="28"/>
    <n v="20"/>
    <n v="27"/>
    <n v="28"/>
    <n v="35"/>
    <n v="38"/>
    <n v="38"/>
    <n v="26"/>
    <n v="25"/>
    <n v="29"/>
    <n v="17"/>
    <n v="16"/>
    <n v="15"/>
    <n v="16"/>
    <n v="17"/>
    <n v="17"/>
    <n v="12"/>
    <n v="8"/>
    <n v="10"/>
    <n v="9"/>
    <n v="11"/>
    <n v="157"/>
    <x v="4"/>
    <n v="20"/>
    <s v="7 - Nord-Norge"/>
  </r>
  <r>
    <n v="2025"/>
    <s v="TANA"/>
    <n v="88"/>
    <n v="96"/>
    <n v="98"/>
    <n v="96"/>
    <n v="88"/>
    <n v="91"/>
    <n v="92"/>
    <n v="88"/>
    <n v="85"/>
    <n v="80"/>
    <n v="85"/>
    <n v="91"/>
    <n v="97"/>
    <n v="100"/>
    <n v="56"/>
    <n v="57"/>
    <n v="54"/>
    <n v="55"/>
    <n v="59"/>
    <n v="57"/>
    <n v="30"/>
    <n v="120"/>
    <n v="27"/>
    <n v="33"/>
    <n v="32"/>
    <n v="29"/>
    <n v="29"/>
    <n v="33"/>
    <n v="24"/>
    <n v="33"/>
    <n v="39"/>
    <n v="39"/>
    <n v="39"/>
    <n v="42"/>
    <n v="158"/>
    <x v="4"/>
    <n v="20"/>
    <s v="7 - Nord-Norge"/>
  </r>
  <r>
    <n v="2027"/>
    <s v="NESSEBY"/>
    <n v="19"/>
    <n v="21"/>
    <n v="21"/>
    <n v="17"/>
    <n v="19"/>
    <n v="16"/>
    <n v="15"/>
    <n v="15"/>
    <n v="15"/>
    <n v="16"/>
    <n v="16"/>
    <n v="18"/>
    <n v="18"/>
    <n v="19"/>
    <n v="19"/>
    <n v="19"/>
    <n v="24"/>
    <n v="28"/>
    <n v="27"/>
    <n v="22"/>
    <n v="22"/>
    <n v="23"/>
    <n v="27"/>
    <n v="25"/>
    <n v="20"/>
    <n v="18"/>
    <n v="12"/>
    <n v="14"/>
    <n v="13"/>
    <n v="15"/>
    <n v="17"/>
    <n v="21"/>
    <n v="21"/>
    <n v="23"/>
    <n v="145"/>
    <x v="3"/>
    <n v="20"/>
    <s v="7 - Nord-Norge"/>
  </r>
  <r>
    <n v="2028"/>
    <s v="BÅTSFJORD"/>
    <n v="45"/>
    <n v="42"/>
    <n v="43"/>
    <n v="49"/>
    <n v="32"/>
    <n v="31"/>
    <n v="32"/>
    <n v="31"/>
    <n v="29"/>
    <n v="27"/>
    <n v="28"/>
    <n v="31"/>
    <n v="39"/>
    <n v="38"/>
    <n v="36"/>
    <n v="33"/>
    <n v="36"/>
    <n v="40"/>
    <n v="39"/>
    <n v="48"/>
    <n v="39"/>
    <n v="39"/>
    <n v="38"/>
    <n v="29"/>
    <n v="27"/>
    <n v="23"/>
    <n v="22"/>
    <n v="17"/>
    <n v="15"/>
    <n v="16"/>
    <n v="17"/>
    <n v="17"/>
    <n v="16"/>
    <n v="14"/>
    <n v="159"/>
    <x v="4"/>
    <n v="20"/>
    <s v="7 - Nord-Norge"/>
  </r>
  <r>
    <n v="2030"/>
    <s v="SØR-VARANGER"/>
    <n v="225"/>
    <n v="249"/>
    <n v="263"/>
    <n v="293"/>
    <n v="274"/>
    <n v="270"/>
    <n v="273"/>
    <n v="262"/>
    <n v="245"/>
    <n v="261"/>
    <n v="279"/>
    <n v="271"/>
    <n v="281"/>
    <n v="361"/>
    <n v="348"/>
    <n v="379"/>
    <n v="377"/>
    <n v="362"/>
    <n v="375"/>
    <n v="393"/>
    <n v="333"/>
    <n v="328"/>
    <n v="355"/>
    <n v="294"/>
    <n v="294"/>
    <n v="331"/>
    <n v="346"/>
    <n v="383"/>
    <n v="405"/>
    <n v="389"/>
    <n v="407"/>
    <n v="413"/>
    <n v="349"/>
    <n v="388"/>
    <n v="160"/>
    <x v="0"/>
    <n v="20"/>
    <s v="7 - Nord-Norg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0" applyNumberFormats="0" applyBorderFormats="0" applyFontFormats="0" applyPatternFormats="0" applyAlignmentFormats="0" applyWidthHeightFormats="1" dataCaption="Verdier" updatedVersion="3" minRefreshableVersion="3" showCalcMbrs="0" useAutoFormatting="1" itemPrintTitles="1" createdVersion="3" indent="0" outline="1" outlineData="1" multipleFieldFilters="0">
  <location ref="A3:AI10" firstHeaderRow="1" firstDataRow="2" firstDataCol="1"/>
  <pivotFields count="40"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showAll="0"/>
    <pivotField axis="axisRow" showAll="0">
      <items count="6">
        <item x="2"/>
        <item x="1"/>
        <item x="0"/>
        <item x="3"/>
        <item x="4"/>
        <item t="default"/>
      </items>
    </pivotField>
    <pivotField showAll="0"/>
    <pivotField showAll="0"/>
  </pivotFields>
  <rowFields count="1">
    <field x="37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</colItems>
  <dataFields count="34">
    <dataField name="Sum av 1980" fld="2" baseField="0" baseItem="0"/>
    <dataField name="Sum av 1981" fld="3" baseField="0" baseItem="0"/>
    <dataField name="Sum av 1982" fld="4" baseField="0" baseItem="0"/>
    <dataField name="Sum av 1983" fld="5" baseField="0" baseItem="0"/>
    <dataField name="Sum av 1984" fld="6" baseField="0" baseItem="0"/>
    <dataField name="Sum av 1985" fld="7" baseField="0" baseItem="0"/>
    <dataField name="Sum av 1986" fld="8" baseField="0" baseItem="0"/>
    <dataField name="Sum av 1987" fld="9" baseField="0" baseItem="0"/>
    <dataField name="Sum av 1988" fld="10" baseField="0" baseItem="0"/>
    <dataField name="Sum av 1989" fld="11" baseField="0" baseItem="0"/>
    <dataField name="Sum av 1990" fld="12" baseField="0" baseItem="0"/>
    <dataField name="Sum av 1991" fld="13" baseField="0" baseItem="0"/>
    <dataField name="Sum av 1992" fld="14" baseField="0" baseItem="0"/>
    <dataField name="Sum av 1993" fld="15" baseField="0" baseItem="0"/>
    <dataField name="Sum av 1994" fld="16" baseField="0" baseItem="0"/>
    <dataField name="Sum av 1995" fld="17" baseField="0" baseItem="0"/>
    <dataField name="Sum av 1996" fld="18" baseField="0" baseItem="0"/>
    <dataField name="Sum av 1997" fld="19" baseField="0" baseItem="0"/>
    <dataField name="Sum av 1998" fld="20" baseField="0" baseItem="0"/>
    <dataField name="Sum av 1999" fld="21" baseField="0" baseItem="0"/>
    <dataField name="Sum av 2000" fld="22" baseField="0" baseItem="0"/>
    <dataField name="Sum av 2001" fld="23" baseField="0" baseItem="0"/>
    <dataField name="Sum av 2002" fld="24" baseField="0" baseItem="0"/>
    <dataField name="Sum av 2003" fld="25" baseField="0" baseItem="0"/>
    <dataField name="Sum av 2004" fld="26" baseField="0" baseItem="0"/>
    <dataField name="Sum av 2005" fld="27" baseField="0" baseItem="0"/>
    <dataField name="Sum av 2006" fld="28" baseField="0" baseItem="0"/>
    <dataField name="Sum av 2007" fld="29" baseField="0" baseItem="0"/>
    <dataField name="Sum av 2008" fld="30" baseField="0" baseItem="0"/>
    <dataField name="Sum av 2009" fld="31" baseField="0" baseItem="0"/>
    <dataField name="Sum av 2010" fld="32" baseField="0" baseItem="0"/>
    <dataField name="Sum av 2011" fld="33" baseField="0" baseItem="0"/>
    <dataField name="Sum av 2012" fld="34" baseField="0" baseItem="0"/>
    <dataField name="Sum av 2013" fld="3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>
    <row r="1" spans="1:1">
      <c r="A1" s="5" t="s">
        <v>44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I27"/>
  <sheetViews>
    <sheetView tabSelected="1" workbookViewId="0">
      <selection activeCell="AI23" sqref="AI23"/>
    </sheetView>
  </sheetViews>
  <sheetFormatPr baseColWidth="10" defaultRowHeight="15"/>
  <cols>
    <col min="1" max="1" width="30.28515625" customWidth="1"/>
    <col min="2" max="35" width="11.7109375" bestFit="1" customWidth="1"/>
  </cols>
  <sheetData>
    <row r="3" spans="1:35">
      <c r="B3" t="s">
        <v>0</v>
      </c>
    </row>
    <row r="4" spans="1:35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  <c r="O4" t="s">
        <v>15</v>
      </c>
      <c r="P4" t="s">
        <v>16</v>
      </c>
      <c r="Q4" t="s">
        <v>17</v>
      </c>
      <c r="R4" t="s">
        <v>18</v>
      </c>
      <c r="S4" t="s">
        <v>19</v>
      </c>
      <c r="T4" t="s">
        <v>20</v>
      </c>
      <c r="U4" t="s">
        <v>21</v>
      </c>
      <c r="V4" t="s">
        <v>22</v>
      </c>
      <c r="W4" t="s">
        <v>23</v>
      </c>
      <c r="X4" t="s">
        <v>24</v>
      </c>
      <c r="Y4" t="s">
        <v>25</v>
      </c>
      <c r="Z4" t="s">
        <v>26</v>
      </c>
      <c r="AA4" t="s">
        <v>27</v>
      </c>
      <c r="AB4" t="s">
        <v>28</v>
      </c>
      <c r="AC4" t="s">
        <v>29</v>
      </c>
      <c r="AD4" t="s">
        <v>30</v>
      </c>
      <c r="AE4" t="s">
        <v>31</v>
      </c>
      <c r="AF4" t="s">
        <v>32</v>
      </c>
      <c r="AG4" t="s">
        <v>33</v>
      </c>
      <c r="AH4" t="s">
        <v>34</v>
      </c>
      <c r="AI4" t="s">
        <v>35</v>
      </c>
    </row>
    <row r="5" spans="1:35">
      <c r="A5" s="1">
        <v>1</v>
      </c>
      <c r="B5" s="2">
        <v>81195</v>
      </c>
      <c r="C5" s="2">
        <v>83149</v>
      </c>
      <c r="D5" s="2">
        <v>82290</v>
      </c>
      <c r="E5" s="2">
        <v>83302</v>
      </c>
      <c r="F5" s="2">
        <v>83434</v>
      </c>
      <c r="G5" s="2">
        <v>82668</v>
      </c>
      <c r="H5" s="2">
        <v>84726</v>
      </c>
      <c r="I5" s="2">
        <v>85590</v>
      </c>
      <c r="J5" s="2">
        <v>82410</v>
      </c>
      <c r="K5" s="2">
        <v>83248</v>
      </c>
      <c r="L5" s="2">
        <v>82502</v>
      </c>
      <c r="M5" s="2">
        <v>81682</v>
      </c>
      <c r="N5" s="2">
        <v>82006</v>
      </c>
      <c r="O5" s="2">
        <v>83844</v>
      </c>
      <c r="P5" s="2">
        <v>77571</v>
      </c>
      <c r="Q5" s="2">
        <v>77342</v>
      </c>
      <c r="R5" s="2">
        <v>79729</v>
      </c>
      <c r="S5" s="2">
        <v>80177</v>
      </c>
      <c r="T5" s="2">
        <v>82384</v>
      </c>
      <c r="U5" s="2">
        <v>81690</v>
      </c>
      <c r="V5" s="2">
        <v>62946</v>
      </c>
      <c r="W5" s="2">
        <v>67095</v>
      </c>
      <c r="X5" s="2">
        <v>62670</v>
      </c>
      <c r="Y5" s="2">
        <v>64568</v>
      </c>
      <c r="Z5" s="2">
        <v>67616</v>
      </c>
      <c r="AA5" s="2">
        <v>68603</v>
      </c>
      <c r="AB5" s="2">
        <v>69040</v>
      </c>
      <c r="AC5" s="2">
        <v>69231</v>
      </c>
      <c r="AD5" s="2">
        <v>71693</v>
      </c>
      <c r="AE5" s="2">
        <v>74265</v>
      </c>
      <c r="AF5" s="2">
        <v>77071</v>
      </c>
      <c r="AG5" s="2">
        <v>77592</v>
      </c>
      <c r="AH5" s="2">
        <v>78517</v>
      </c>
      <c r="AI5" s="2">
        <v>79797</v>
      </c>
    </row>
    <row r="6" spans="1:35">
      <c r="A6" s="1">
        <v>2</v>
      </c>
      <c r="B6" s="2">
        <v>31250</v>
      </c>
      <c r="C6" s="2">
        <v>33313</v>
      </c>
      <c r="D6" s="2">
        <v>31529</v>
      </c>
      <c r="E6" s="2">
        <v>33838</v>
      </c>
      <c r="F6" s="2">
        <v>33608</v>
      </c>
      <c r="G6" s="2">
        <v>33613</v>
      </c>
      <c r="H6" s="2">
        <v>34512</v>
      </c>
      <c r="I6" s="2">
        <v>34863</v>
      </c>
      <c r="J6" s="2">
        <v>34532</v>
      </c>
      <c r="K6" s="2">
        <v>34839</v>
      </c>
      <c r="L6" s="2">
        <v>35333</v>
      </c>
      <c r="M6" s="2">
        <v>35388</v>
      </c>
      <c r="N6" s="2">
        <v>35684</v>
      </c>
      <c r="O6" s="2">
        <v>36639</v>
      </c>
      <c r="P6" s="2">
        <v>31979</v>
      </c>
      <c r="Q6" s="2">
        <v>32770</v>
      </c>
      <c r="R6" s="2">
        <v>33030</v>
      </c>
      <c r="S6" s="2">
        <v>32605</v>
      </c>
      <c r="T6" s="2">
        <v>31934</v>
      </c>
      <c r="U6" s="2">
        <v>32535</v>
      </c>
      <c r="V6" s="2">
        <v>24098</v>
      </c>
      <c r="W6" s="2">
        <v>25502</v>
      </c>
      <c r="X6" s="2">
        <v>24140</v>
      </c>
      <c r="Y6" s="2">
        <v>23554</v>
      </c>
      <c r="Z6" s="2">
        <v>25464</v>
      </c>
      <c r="AA6" s="2">
        <v>25947</v>
      </c>
      <c r="AB6" s="2">
        <v>26467</v>
      </c>
      <c r="AC6" s="2">
        <v>27116</v>
      </c>
      <c r="AD6" s="2">
        <v>28337</v>
      </c>
      <c r="AE6" s="2">
        <v>29248</v>
      </c>
      <c r="AF6" s="2">
        <v>30205</v>
      </c>
      <c r="AG6" s="2">
        <v>30378</v>
      </c>
      <c r="AH6" s="2">
        <v>30613</v>
      </c>
      <c r="AI6" s="2">
        <v>31249</v>
      </c>
    </row>
    <row r="7" spans="1:35">
      <c r="A7" s="1">
        <v>3</v>
      </c>
      <c r="B7" s="2">
        <v>17775</v>
      </c>
      <c r="C7" s="2">
        <v>19531</v>
      </c>
      <c r="D7" s="2">
        <v>18911</v>
      </c>
      <c r="E7" s="2">
        <v>20153</v>
      </c>
      <c r="F7" s="2">
        <v>19568</v>
      </c>
      <c r="G7" s="2">
        <v>19621</v>
      </c>
      <c r="H7" s="2">
        <v>19979</v>
      </c>
      <c r="I7" s="2">
        <v>20077</v>
      </c>
      <c r="J7" s="2">
        <v>19777</v>
      </c>
      <c r="K7" s="2">
        <v>19843</v>
      </c>
      <c r="L7" s="2">
        <v>19997</v>
      </c>
      <c r="M7" s="2">
        <v>19815</v>
      </c>
      <c r="N7" s="2">
        <v>19632</v>
      </c>
      <c r="O7" s="2">
        <v>19832</v>
      </c>
      <c r="P7" s="2">
        <v>17231</v>
      </c>
      <c r="Q7" s="2">
        <v>17713</v>
      </c>
      <c r="R7" s="2">
        <v>17561</v>
      </c>
      <c r="S7" s="2">
        <v>16927</v>
      </c>
      <c r="T7" s="2">
        <v>16457</v>
      </c>
      <c r="U7" s="2">
        <v>16747</v>
      </c>
      <c r="V7" s="2">
        <v>12261</v>
      </c>
      <c r="W7" s="2">
        <v>13725</v>
      </c>
      <c r="X7" s="2">
        <v>13274</v>
      </c>
      <c r="Y7" s="2">
        <v>12139</v>
      </c>
      <c r="Z7" s="2">
        <v>13060</v>
      </c>
      <c r="AA7" s="2">
        <v>13241</v>
      </c>
      <c r="AB7" s="2">
        <v>13549</v>
      </c>
      <c r="AC7" s="2">
        <v>13888</v>
      </c>
      <c r="AD7" s="2">
        <v>13950</v>
      </c>
      <c r="AE7" s="2">
        <v>14383</v>
      </c>
      <c r="AF7" s="2">
        <v>15155</v>
      </c>
      <c r="AG7" s="2">
        <v>15370</v>
      </c>
      <c r="AH7" s="2">
        <v>15620</v>
      </c>
      <c r="AI7" s="2">
        <v>15785</v>
      </c>
    </row>
    <row r="8" spans="1:35">
      <c r="A8" s="1">
        <v>4</v>
      </c>
      <c r="B8" s="2">
        <v>8481</v>
      </c>
      <c r="C8" s="2">
        <v>9233</v>
      </c>
      <c r="D8" s="2">
        <v>9053</v>
      </c>
      <c r="E8" s="2">
        <v>9420</v>
      </c>
      <c r="F8" s="2">
        <v>9014</v>
      </c>
      <c r="G8" s="2">
        <v>8894</v>
      </c>
      <c r="H8" s="2">
        <v>8942</v>
      </c>
      <c r="I8" s="2">
        <v>8977</v>
      </c>
      <c r="J8" s="2">
        <v>9222</v>
      </c>
      <c r="K8" s="2">
        <v>9303</v>
      </c>
      <c r="L8" s="2">
        <v>9337</v>
      </c>
      <c r="M8" s="2">
        <v>9508</v>
      </c>
      <c r="N8" s="2">
        <v>8877</v>
      </c>
      <c r="O8" s="2">
        <v>8941</v>
      </c>
      <c r="P8" s="2">
        <v>7437</v>
      </c>
      <c r="Q8" s="2">
        <v>7467</v>
      </c>
      <c r="R8" s="2">
        <v>7480</v>
      </c>
      <c r="S8" s="2">
        <v>7102</v>
      </c>
      <c r="T8" s="2">
        <v>6910</v>
      </c>
      <c r="U8" s="2">
        <v>6569</v>
      </c>
      <c r="V8" s="2">
        <v>4461</v>
      </c>
      <c r="W8" s="2">
        <v>4472</v>
      </c>
      <c r="X8" s="2">
        <v>4635</v>
      </c>
      <c r="Y8" s="2">
        <v>3930</v>
      </c>
      <c r="Z8" s="2">
        <v>4166</v>
      </c>
      <c r="AA8" s="2">
        <v>3936</v>
      </c>
      <c r="AB8" s="2">
        <v>3854</v>
      </c>
      <c r="AC8" s="2">
        <v>4135</v>
      </c>
      <c r="AD8" s="2">
        <v>4008</v>
      </c>
      <c r="AE8" s="2">
        <v>3986</v>
      </c>
      <c r="AF8" s="2">
        <v>4011</v>
      </c>
      <c r="AG8" s="2">
        <v>4015</v>
      </c>
      <c r="AH8" s="2">
        <v>3978</v>
      </c>
      <c r="AI8" s="2">
        <v>3950</v>
      </c>
    </row>
    <row r="9" spans="1:35">
      <c r="A9" s="1">
        <v>5</v>
      </c>
      <c r="B9" s="2">
        <v>3354</v>
      </c>
      <c r="C9" s="2">
        <v>3812</v>
      </c>
      <c r="D9" s="2">
        <v>3950</v>
      </c>
      <c r="E9" s="2">
        <v>4018</v>
      </c>
      <c r="F9" s="2">
        <v>3707</v>
      </c>
      <c r="G9" s="2">
        <v>3651</v>
      </c>
      <c r="H9" s="2">
        <v>3580</v>
      </c>
      <c r="I9" s="2">
        <v>3599</v>
      </c>
      <c r="J9" s="2">
        <v>3572</v>
      </c>
      <c r="K9" s="2">
        <v>3591</v>
      </c>
      <c r="L9" s="2">
        <v>3675</v>
      </c>
      <c r="M9" s="2">
        <v>3690</v>
      </c>
      <c r="N9" s="2">
        <v>3502</v>
      </c>
      <c r="O9" s="2">
        <v>3580</v>
      </c>
      <c r="P9" s="2">
        <v>3018</v>
      </c>
      <c r="Q9" s="2">
        <v>3096</v>
      </c>
      <c r="R9" s="2">
        <v>3116</v>
      </c>
      <c r="S9" s="2">
        <v>3004</v>
      </c>
      <c r="T9" s="2">
        <v>2946</v>
      </c>
      <c r="U9" s="2">
        <v>2761</v>
      </c>
      <c r="V9" s="2">
        <v>1866</v>
      </c>
      <c r="W9" s="2">
        <v>1984</v>
      </c>
      <c r="X9" s="2">
        <v>1807</v>
      </c>
      <c r="Y9" s="2">
        <v>1644</v>
      </c>
      <c r="Z9" s="2">
        <v>1657</v>
      </c>
      <c r="AA9" s="2">
        <v>1703</v>
      </c>
      <c r="AB9" s="2">
        <v>1688</v>
      </c>
      <c r="AC9" s="2">
        <v>1708</v>
      </c>
      <c r="AD9" s="2">
        <v>1663</v>
      </c>
      <c r="AE9" s="2">
        <v>1713</v>
      </c>
      <c r="AF9" s="2">
        <v>1685</v>
      </c>
      <c r="AG9" s="2">
        <v>1695</v>
      </c>
      <c r="AH9" s="2">
        <v>1677</v>
      </c>
      <c r="AI9" s="2">
        <v>1676</v>
      </c>
    </row>
    <row r="10" spans="1:35">
      <c r="A10" s="1" t="s">
        <v>36</v>
      </c>
      <c r="B10" s="2">
        <v>142055</v>
      </c>
      <c r="C10" s="2">
        <v>149038</v>
      </c>
      <c r="D10" s="2">
        <v>145733</v>
      </c>
      <c r="E10" s="2">
        <v>150731</v>
      </c>
      <c r="F10" s="2">
        <v>149331</v>
      </c>
      <c r="G10" s="2">
        <v>148447</v>
      </c>
      <c r="H10" s="2">
        <v>151739</v>
      </c>
      <c r="I10" s="2">
        <v>153106</v>
      </c>
      <c r="J10" s="2">
        <v>149513</v>
      </c>
      <c r="K10" s="2">
        <v>150824</v>
      </c>
      <c r="L10" s="2">
        <v>150844</v>
      </c>
      <c r="M10" s="2">
        <v>150083</v>
      </c>
      <c r="N10" s="2">
        <v>149701</v>
      </c>
      <c r="O10" s="2">
        <v>152836</v>
      </c>
      <c r="P10" s="2">
        <v>137236</v>
      </c>
      <c r="Q10" s="2">
        <v>138388</v>
      </c>
      <c r="R10" s="2">
        <v>140916</v>
      </c>
      <c r="S10" s="2">
        <v>139815</v>
      </c>
      <c r="T10" s="2">
        <v>140631</v>
      </c>
      <c r="U10" s="2">
        <v>140302</v>
      </c>
      <c r="V10" s="2">
        <v>105632</v>
      </c>
      <c r="W10" s="2">
        <v>112778</v>
      </c>
      <c r="X10" s="2">
        <v>106526</v>
      </c>
      <c r="Y10" s="2">
        <v>105835</v>
      </c>
      <c r="Z10" s="2">
        <v>111963</v>
      </c>
      <c r="AA10" s="2">
        <v>113430</v>
      </c>
      <c r="AB10" s="2">
        <v>114598</v>
      </c>
      <c r="AC10" s="2">
        <v>116078</v>
      </c>
      <c r="AD10" s="2">
        <v>119651</v>
      </c>
      <c r="AE10" s="2">
        <v>123595</v>
      </c>
      <c r="AF10" s="2">
        <v>128127</v>
      </c>
      <c r="AG10" s="2">
        <v>129050</v>
      </c>
      <c r="AH10" s="2">
        <v>130405</v>
      </c>
      <c r="AI10" s="2">
        <v>132457</v>
      </c>
    </row>
    <row r="12" spans="1:35">
      <c r="B12">
        <v>1980</v>
      </c>
      <c r="C12">
        <v>1981</v>
      </c>
      <c r="D12">
        <v>1982</v>
      </c>
      <c r="E12">
        <v>1983</v>
      </c>
      <c r="F12">
        <v>1984</v>
      </c>
      <c r="G12">
        <v>1985</v>
      </c>
      <c r="H12">
        <v>1986</v>
      </c>
      <c r="I12">
        <v>1987</v>
      </c>
      <c r="J12">
        <v>1988</v>
      </c>
      <c r="K12">
        <v>1989</v>
      </c>
      <c r="L12">
        <v>1990</v>
      </c>
      <c r="M12">
        <v>1991</v>
      </c>
      <c r="N12">
        <v>1992</v>
      </c>
      <c r="O12">
        <v>1993</v>
      </c>
      <c r="P12">
        <v>1994</v>
      </c>
      <c r="Q12">
        <v>1995</v>
      </c>
      <c r="R12">
        <v>1996</v>
      </c>
      <c r="S12">
        <v>1997</v>
      </c>
      <c r="T12">
        <v>1998</v>
      </c>
      <c r="U12">
        <v>1999</v>
      </c>
      <c r="V12">
        <v>2000</v>
      </c>
      <c r="W12">
        <v>2001</v>
      </c>
      <c r="X12">
        <v>2002</v>
      </c>
      <c r="Y12">
        <v>2003</v>
      </c>
      <c r="Z12">
        <v>2004</v>
      </c>
      <c r="AA12">
        <v>2005</v>
      </c>
      <c r="AB12">
        <v>2006</v>
      </c>
      <c r="AC12">
        <v>2007</v>
      </c>
      <c r="AD12">
        <v>2008</v>
      </c>
      <c r="AE12">
        <v>2009</v>
      </c>
      <c r="AF12">
        <v>2010</v>
      </c>
      <c r="AG12">
        <v>2011</v>
      </c>
      <c r="AH12">
        <v>2012</v>
      </c>
      <c r="AI12">
        <v>2013</v>
      </c>
    </row>
    <row r="13" spans="1:35">
      <c r="A13" t="s">
        <v>37</v>
      </c>
      <c r="B13" s="3">
        <f>B5</f>
        <v>81195</v>
      </c>
      <c r="C13" s="3">
        <f t="shared" ref="C13:AH18" si="0">C5</f>
        <v>83149</v>
      </c>
      <c r="D13" s="3">
        <f t="shared" si="0"/>
        <v>82290</v>
      </c>
      <c r="E13" s="3">
        <f t="shared" si="0"/>
        <v>83302</v>
      </c>
      <c r="F13" s="3">
        <f t="shared" si="0"/>
        <v>83434</v>
      </c>
      <c r="G13" s="3">
        <f t="shared" si="0"/>
        <v>82668</v>
      </c>
      <c r="H13" s="3">
        <f t="shared" si="0"/>
        <v>84726</v>
      </c>
      <c r="I13" s="3">
        <f t="shared" si="0"/>
        <v>85590</v>
      </c>
      <c r="J13" s="3">
        <f t="shared" si="0"/>
        <v>82410</v>
      </c>
      <c r="K13" s="3">
        <f t="shared" si="0"/>
        <v>83248</v>
      </c>
      <c r="L13" s="3">
        <f t="shared" si="0"/>
        <v>82502</v>
      </c>
      <c r="M13" s="3">
        <f t="shared" si="0"/>
        <v>81682</v>
      </c>
      <c r="N13" s="3">
        <f t="shared" si="0"/>
        <v>82006</v>
      </c>
      <c r="O13" s="3">
        <f t="shared" si="0"/>
        <v>83844</v>
      </c>
      <c r="P13" s="3">
        <f t="shared" si="0"/>
        <v>77571</v>
      </c>
      <c r="Q13" s="3">
        <f t="shared" si="0"/>
        <v>77342</v>
      </c>
      <c r="R13" s="3">
        <f t="shared" si="0"/>
        <v>79729</v>
      </c>
      <c r="S13" s="3">
        <f t="shared" si="0"/>
        <v>80177</v>
      </c>
      <c r="T13" s="3">
        <f t="shared" si="0"/>
        <v>82384</v>
      </c>
      <c r="U13" s="3">
        <f t="shared" si="0"/>
        <v>81690</v>
      </c>
      <c r="V13" s="3">
        <f t="shared" si="0"/>
        <v>62946</v>
      </c>
      <c r="W13" s="3">
        <f t="shared" si="0"/>
        <v>67095</v>
      </c>
      <c r="X13" s="3">
        <f t="shared" si="0"/>
        <v>62670</v>
      </c>
      <c r="Y13" s="3">
        <f t="shared" si="0"/>
        <v>64568</v>
      </c>
      <c r="Z13" s="3">
        <f t="shared" si="0"/>
        <v>67616</v>
      </c>
      <c r="AA13" s="3">
        <f t="shared" si="0"/>
        <v>68603</v>
      </c>
      <c r="AB13" s="3">
        <f t="shared" si="0"/>
        <v>69040</v>
      </c>
      <c r="AC13" s="3">
        <f t="shared" si="0"/>
        <v>69231</v>
      </c>
      <c r="AD13" s="3">
        <f t="shared" si="0"/>
        <v>71693</v>
      </c>
      <c r="AE13" s="3">
        <f t="shared" si="0"/>
        <v>74265</v>
      </c>
      <c r="AF13" s="3">
        <f t="shared" si="0"/>
        <v>77071</v>
      </c>
      <c r="AG13" s="3">
        <f>AG5</f>
        <v>77592</v>
      </c>
      <c r="AH13" s="3">
        <f>AH5</f>
        <v>78517</v>
      </c>
      <c r="AI13" s="3">
        <f>AI5</f>
        <v>79797</v>
      </c>
    </row>
    <row r="14" spans="1:35">
      <c r="A14" t="s">
        <v>38</v>
      </c>
      <c r="B14" s="3">
        <f t="shared" ref="B14:Q18" si="1">B6</f>
        <v>31250</v>
      </c>
      <c r="C14" s="3">
        <f t="shared" si="1"/>
        <v>33313</v>
      </c>
      <c r="D14" s="3">
        <f t="shared" si="1"/>
        <v>31529</v>
      </c>
      <c r="E14" s="3">
        <f t="shared" si="1"/>
        <v>33838</v>
      </c>
      <c r="F14" s="3">
        <f t="shared" si="1"/>
        <v>33608</v>
      </c>
      <c r="G14" s="3">
        <f t="shared" si="1"/>
        <v>33613</v>
      </c>
      <c r="H14" s="3">
        <f t="shared" si="1"/>
        <v>34512</v>
      </c>
      <c r="I14" s="3">
        <f t="shared" si="1"/>
        <v>34863</v>
      </c>
      <c r="J14" s="3">
        <f t="shared" si="1"/>
        <v>34532</v>
      </c>
      <c r="K14" s="3">
        <f t="shared" si="1"/>
        <v>34839</v>
      </c>
      <c r="L14" s="3">
        <f t="shared" si="1"/>
        <v>35333</v>
      </c>
      <c r="M14" s="3">
        <f t="shared" si="1"/>
        <v>35388</v>
      </c>
      <c r="N14" s="3">
        <f t="shared" si="1"/>
        <v>35684</v>
      </c>
      <c r="O14" s="3">
        <f t="shared" si="1"/>
        <v>36639</v>
      </c>
      <c r="P14" s="3">
        <f t="shared" si="1"/>
        <v>31979</v>
      </c>
      <c r="Q14" s="3">
        <f t="shared" si="1"/>
        <v>32770</v>
      </c>
      <c r="R14" s="3">
        <f t="shared" si="0"/>
        <v>33030</v>
      </c>
      <c r="S14" s="3">
        <f t="shared" si="0"/>
        <v>32605</v>
      </c>
      <c r="T14" s="3">
        <f t="shared" si="0"/>
        <v>31934</v>
      </c>
      <c r="U14" s="3">
        <f t="shared" si="0"/>
        <v>32535</v>
      </c>
      <c r="V14" s="3">
        <f t="shared" si="0"/>
        <v>24098</v>
      </c>
      <c r="W14" s="3">
        <f t="shared" si="0"/>
        <v>25502</v>
      </c>
      <c r="X14" s="3">
        <f t="shared" si="0"/>
        <v>24140</v>
      </c>
      <c r="Y14" s="3">
        <f t="shared" si="0"/>
        <v>23554</v>
      </c>
      <c r="Z14" s="3">
        <f t="shared" si="0"/>
        <v>25464</v>
      </c>
      <c r="AA14" s="3">
        <f t="shared" si="0"/>
        <v>25947</v>
      </c>
      <c r="AB14" s="3">
        <f t="shared" si="0"/>
        <v>26467</v>
      </c>
      <c r="AC14" s="3">
        <f t="shared" si="0"/>
        <v>27116</v>
      </c>
      <c r="AD14" s="3">
        <f t="shared" si="0"/>
        <v>28337</v>
      </c>
      <c r="AE14" s="3">
        <f t="shared" si="0"/>
        <v>29248</v>
      </c>
      <c r="AF14" s="3">
        <f t="shared" si="0"/>
        <v>30205</v>
      </c>
      <c r="AG14" s="3">
        <f t="shared" si="0"/>
        <v>30378</v>
      </c>
      <c r="AH14" s="3">
        <f t="shared" si="0"/>
        <v>30613</v>
      </c>
      <c r="AI14" s="3">
        <f t="shared" ref="AI14:AI18" si="2">AI6</f>
        <v>31249</v>
      </c>
    </row>
    <row r="15" spans="1:35">
      <c r="A15" t="s">
        <v>39</v>
      </c>
      <c r="B15" s="3">
        <f t="shared" si="1"/>
        <v>17775</v>
      </c>
      <c r="C15" s="3">
        <f t="shared" si="0"/>
        <v>19531</v>
      </c>
      <c r="D15" s="3">
        <f t="shared" si="0"/>
        <v>18911</v>
      </c>
      <c r="E15" s="3">
        <f t="shared" si="0"/>
        <v>20153</v>
      </c>
      <c r="F15" s="3">
        <f t="shared" si="0"/>
        <v>19568</v>
      </c>
      <c r="G15" s="3">
        <f t="shared" si="0"/>
        <v>19621</v>
      </c>
      <c r="H15" s="3">
        <f t="shared" si="0"/>
        <v>19979</v>
      </c>
      <c r="I15" s="3">
        <f t="shared" si="0"/>
        <v>20077</v>
      </c>
      <c r="J15" s="3">
        <f t="shared" si="0"/>
        <v>19777</v>
      </c>
      <c r="K15" s="3">
        <f t="shared" si="0"/>
        <v>19843</v>
      </c>
      <c r="L15" s="3">
        <f t="shared" si="0"/>
        <v>19997</v>
      </c>
      <c r="M15" s="3">
        <f t="shared" si="0"/>
        <v>19815</v>
      </c>
      <c r="N15" s="3">
        <f t="shared" si="0"/>
        <v>19632</v>
      </c>
      <c r="O15" s="3">
        <f t="shared" si="0"/>
        <v>19832</v>
      </c>
      <c r="P15" s="3">
        <f t="shared" si="0"/>
        <v>17231</v>
      </c>
      <c r="Q15" s="3">
        <f t="shared" si="0"/>
        <v>17713</v>
      </c>
      <c r="R15" s="3">
        <f t="shared" si="0"/>
        <v>17561</v>
      </c>
      <c r="S15" s="3">
        <f t="shared" si="0"/>
        <v>16927</v>
      </c>
      <c r="T15" s="3">
        <f t="shared" si="0"/>
        <v>16457</v>
      </c>
      <c r="U15" s="3">
        <f t="shared" si="0"/>
        <v>16747</v>
      </c>
      <c r="V15" s="3">
        <f t="shared" si="0"/>
        <v>12261</v>
      </c>
      <c r="W15" s="3">
        <f t="shared" si="0"/>
        <v>13725</v>
      </c>
      <c r="X15" s="3">
        <f t="shared" si="0"/>
        <v>13274</v>
      </c>
      <c r="Y15" s="3">
        <f t="shared" si="0"/>
        <v>12139</v>
      </c>
      <c r="Z15" s="3">
        <f t="shared" si="0"/>
        <v>13060</v>
      </c>
      <c r="AA15" s="3">
        <f t="shared" si="0"/>
        <v>13241</v>
      </c>
      <c r="AB15" s="3">
        <f t="shared" si="0"/>
        <v>13549</v>
      </c>
      <c r="AC15" s="3">
        <f t="shared" si="0"/>
        <v>13888</v>
      </c>
      <c r="AD15" s="3">
        <f t="shared" si="0"/>
        <v>13950</v>
      </c>
      <c r="AE15" s="3">
        <f t="shared" si="0"/>
        <v>14383</v>
      </c>
      <c r="AF15" s="3">
        <f t="shared" si="0"/>
        <v>15155</v>
      </c>
      <c r="AG15" s="3">
        <f t="shared" si="0"/>
        <v>15370</v>
      </c>
      <c r="AH15" s="3">
        <f t="shared" si="0"/>
        <v>15620</v>
      </c>
      <c r="AI15" s="3">
        <f t="shared" si="2"/>
        <v>15785</v>
      </c>
    </row>
    <row r="16" spans="1:35">
      <c r="A16" t="s">
        <v>40</v>
      </c>
      <c r="B16" s="3">
        <f t="shared" si="1"/>
        <v>8481</v>
      </c>
      <c r="C16" s="3">
        <f t="shared" si="0"/>
        <v>9233</v>
      </c>
      <c r="D16" s="3">
        <f t="shared" si="0"/>
        <v>9053</v>
      </c>
      <c r="E16" s="3">
        <f t="shared" si="0"/>
        <v>9420</v>
      </c>
      <c r="F16" s="3">
        <f t="shared" si="0"/>
        <v>9014</v>
      </c>
      <c r="G16" s="3">
        <f t="shared" si="0"/>
        <v>8894</v>
      </c>
      <c r="H16" s="3">
        <f t="shared" si="0"/>
        <v>8942</v>
      </c>
      <c r="I16" s="3">
        <f t="shared" si="0"/>
        <v>8977</v>
      </c>
      <c r="J16" s="3">
        <f t="shared" si="0"/>
        <v>9222</v>
      </c>
      <c r="K16" s="3">
        <f t="shared" si="0"/>
        <v>9303</v>
      </c>
      <c r="L16" s="3">
        <f t="shared" si="0"/>
        <v>9337</v>
      </c>
      <c r="M16" s="3">
        <f t="shared" si="0"/>
        <v>9508</v>
      </c>
      <c r="N16" s="3">
        <f t="shared" si="0"/>
        <v>8877</v>
      </c>
      <c r="O16" s="3">
        <f t="shared" si="0"/>
        <v>8941</v>
      </c>
      <c r="P16" s="3">
        <f t="shared" si="0"/>
        <v>7437</v>
      </c>
      <c r="Q16" s="3">
        <f t="shared" si="0"/>
        <v>7467</v>
      </c>
      <c r="R16" s="3">
        <f t="shared" si="0"/>
        <v>7480</v>
      </c>
      <c r="S16" s="3">
        <f t="shared" si="0"/>
        <v>7102</v>
      </c>
      <c r="T16" s="3">
        <f t="shared" si="0"/>
        <v>6910</v>
      </c>
      <c r="U16" s="3">
        <f t="shared" si="0"/>
        <v>6569</v>
      </c>
      <c r="V16" s="3">
        <f t="shared" si="0"/>
        <v>4461</v>
      </c>
      <c r="W16" s="3">
        <f t="shared" si="0"/>
        <v>4472</v>
      </c>
      <c r="X16" s="3">
        <f t="shared" si="0"/>
        <v>4635</v>
      </c>
      <c r="Y16" s="3">
        <f t="shared" si="0"/>
        <v>3930</v>
      </c>
      <c r="Z16" s="3">
        <f t="shared" si="0"/>
        <v>4166</v>
      </c>
      <c r="AA16" s="3">
        <f t="shared" si="0"/>
        <v>3936</v>
      </c>
      <c r="AB16" s="3">
        <f t="shared" si="0"/>
        <v>3854</v>
      </c>
      <c r="AC16" s="3">
        <f t="shared" si="0"/>
        <v>4135</v>
      </c>
      <c r="AD16" s="3">
        <f t="shared" si="0"/>
        <v>4008</v>
      </c>
      <c r="AE16" s="3">
        <f t="shared" si="0"/>
        <v>3986</v>
      </c>
      <c r="AF16" s="3">
        <f t="shared" si="0"/>
        <v>4011</v>
      </c>
      <c r="AG16" s="3">
        <f t="shared" si="0"/>
        <v>4015</v>
      </c>
      <c r="AH16" s="3">
        <f t="shared" si="0"/>
        <v>3978</v>
      </c>
      <c r="AI16" s="3">
        <f t="shared" si="2"/>
        <v>3950</v>
      </c>
    </row>
    <row r="17" spans="1:35">
      <c r="A17" t="s">
        <v>41</v>
      </c>
      <c r="B17" s="3">
        <f t="shared" si="1"/>
        <v>3354</v>
      </c>
      <c r="C17" s="3">
        <f t="shared" si="0"/>
        <v>3812</v>
      </c>
      <c r="D17" s="3">
        <f t="shared" si="0"/>
        <v>3950</v>
      </c>
      <c r="E17" s="3">
        <f t="shared" si="0"/>
        <v>4018</v>
      </c>
      <c r="F17" s="3">
        <f t="shared" si="0"/>
        <v>3707</v>
      </c>
      <c r="G17" s="3">
        <f t="shared" si="0"/>
        <v>3651</v>
      </c>
      <c r="H17" s="3">
        <f t="shared" si="0"/>
        <v>3580</v>
      </c>
      <c r="I17" s="3">
        <f t="shared" si="0"/>
        <v>3599</v>
      </c>
      <c r="J17" s="3">
        <f t="shared" si="0"/>
        <v>3572</v>
      </c>
      <c r="K17" s="3">
        <f t="shared" si="0"/>
        <v>3591</v>
      </c>
      <c r="L17" s="3">
        <f t="shared" si="0"/>
        <v>3675</v>
      </c>
      <c r="M17" s="3">
        <f t="shared" si="0"/>
        <v>3690</v>
      </c>
      <c r="N17" s="3">
        <f t="shared" si="0"/>
        <v>3502</v>
      </c>
      <c r="O17" s="3">
        <f t="shared" si="0"/>
        <v>3580</v>
      </c>
      <c r="P17" s="3">
        <f t="shared" si="0"/>
        <v>3018</v>
      </c>
      <c r="Q17" s="3">
        <f t="shared" si="0"/>
        <v>3096</v>
      </c>
      <c r="R17" s="3">
        <f t="shared" si="0"/>
        <v>3116</v>
      </c>
      <c r="S17" s="3">
        <f t="shared" si="0"/>
        <v>3004</v>
      </c>
      <c r="T17" s="3">
        <f t="shared" si="0"/>
        <v>2946</v>
      </c>
      <c r="U17" s="3">
        <f t="shared" si="0"/>
        <v>2761</v>
      </c>
      <c r="V17" s="3">
        <f t="shared" si="0"/>
        <v>1866</v>
      </c>
      <c r="W17" s="3">
        <f t="shared" si="0"/>
        <v>1984</v>
      </c>
      <c r="X17" s="3">
        <f t="shared" si="0"/>
        <v>1807</v>
      </c>
      <c r="Y17" s="3">
        <f t="shared" si="0"/>
        <v>1644</v>
      </c>
      <c r="Z17" s="3">
        <f t="shared" si="0"/>
        <v>1657</v>
      </c>
      <c r="AA17" s="3">
        <f t="shared" si="0"/>
        <v>1703</v>
      </c>
      <c r="AB17" s="3">
        <f t="shared" si="0"/>
        <v>1688</v>
      </c>
      <c r="AC17" s="3">
        <f t="shared" si="0"/>
        <v>1708</v>
      </c>
      <c r="AD17" s="3">
        <f t="shared" si="0"/>
        <v>1663</v>
      </c>
      <c r="AE17" s="3">
        <f t="shared" si="0"/>
        <v>1713</v>
      </c>
      <c r="AF17" s="3">
        <f t="shared" si="0"/>
        <v>1685</v>
      </c>
      <c r="AG17" s="3">
        <f t="shared" si="0"/>
        <v>1695</v>
      </c>
      <c r="AH17" s="3">
        <f t="shared" si="0"/>
        <v>1677</v>
      </c>
      <c r="AI17" s="3">
        <f t="shared" si="2"/>
        <v>1676</v>
      </c>
    </row>
    <row r="18" spans="1:35">
      <c r="A18" t="s">
        <v>42</v>
      </c>
      <c r="B18" s="3">
        <f t="shared" si="1"/>
        <v>142055</v>
      </c>
      <c r="C18" s="3">
        <f t="shared" si="1"/>
        <v>149038</v>
      </c>
      <c r="D18" s="3">
        <f t="shared" si="1"/>
        <v>145733</v>
      </c>
      <c r="E18" s="3">
        <f t="shared" si="1"/>
        <v>150731</v>
      </c>
      <c r="F18" s="3">
        <f t="shared" si="1"/>
        <v>149331</v>
      </c>
      <c r="G18" s="3">
        <f t="shared" si="1"/>
        <v>148447</v>
      </c>
      <c r="H18" s="3">
        <f t="shared" si="1"/>
        <v>151739</v>
      </c>
      <c r="I18" s="3">
        <f t="shared" si="1"/>
        <v>153106</v>
      </c>
      <c r="J18" s="3">
        <f t="shared" si="1"/>
        <v>149513</v>
      </c>
      <c r="K18" s="3">
        <f t="shared" si="1"/>
        <v>150824</v>
      </c>
      <c r="L18" s="3">
        <f t="shared" si="1"/>
        <v>150844</v>
      </c>
      <c r="M18" s="3">
        <f t="shared" si="1"/>
        <v>150083</v>
      </c>
      <c r="N18" s="3">
        <f t="shared" si="1"/>
        <v>149701</v>
      </c>
      <c r="O18" s="3">
        <f t="shared" si="1"/>
        <v>152836</v>
      </c>
      <c r="P18" s="3">
        <f t="shared" si="1"/>
        <v>137236</v>
      </c>
      <c r="Q18" s="3">
        <f t="shared" si="1"/>
        <v>138388</v>
      </c>
      <c r="R18" s="3">
        <f t="shared" si="0"/>
        <v>140916</v>
      </c>
      <c r="S18" s="3">
        <f t="shared" si="0"/>
        <v>139815</v>
      </c>
      <c r="T18" s="3">
        <f t="shared" si="0"/>
        <v>140631</v>
      </c>
      <c r="U18" s="3">
        <f t="shared" si="0"/>
        <v>140302</v>
      </c>
      <c r="V18" s="3">
        <f t="shared" si="0"/>
        <v>105632</v>
      </c>
      <c r="W18" s="3">
        <f t="shared" si="0"/>
        <v>112778</v>
      </c>
      <c r="X18" s="3">
        <f t="shared" si="0"/>
        <v>106526</v>
      </c>
      <c r="Y18" s="3">
        <f t="shared" si="0"/>
        <v>105835</v>
      </c>
      <c r="Z18" s="3">
        <f t="shared" si="0"/>
        <v>111963</v>
      </c>
      <c r="AA18" s="3">
        <f t="shared" si="0"/>
        <v>113430</v>
      </c>
      <c r="AB18" s="3">
        <f t="shared" si="0"/>
        <v>114598</v>
      </c>
      <c r="AC18" s="3">
        <f t="shared" si="0"/>
        <v>116078</v>
      </c>
      <c r="AD18" s="3">
        <f t="shared" si="0"/>
        <v>119651</v>
      </c>
      <c r="AE18" s="3">
        <f t="shared" si="0"/>
        <v>123595</v>
      </c>
      <c r="AF18" s="3">
        <f t="shared" si="0"/>
        <v>128127</v>
      </c>
      <c r="AG18" s="3">
        <f t="shared" si="0"/>
        <v>129050</v>
      </c>
      <c r="AH18" s="3">
        <f t="shared" si="0"/>
        <v>130405</v>
      </c>
      <c r="AI18" s="3">
        <f t="shared" si="2"/>
        <v>132457</v>
      </c>
    </row>
    <row r="20" spans="1:35">
      <c r="A20" t="s">
        <v>43</v>
      </c>
    </row>
    <row r="21" spans="1:35">
      <c r="B21">
        <v>1980</v>
      </c>
      <c r="C21">
        <v>1981</v>
      </c>
      <c r="D21">
        <v>1982</v>
      </c>
      <c r="E21">
        <v>1983</v>
      </c>
      <c r="F21">
        <v>1984</v>
      </c>
      <c r="G21">
        <v>1985</v>
      </c>
      <c r="H21">
        <v>1986</v>
      </c>
      <c r="I21">
        <v>1987</v>
      </c>
      <c r="J21">
        <v>1988</v>
      </c>
      <c r="K21">
        <v>1989</v>
      </c>
      <c r="L21">
        <v>1990</v>
      </c>
      <c r="M21">
        <v>1991</v>
      </c>
      <c r="N21">
        <v>1992</v>
      </c>
      <c r="O21">
        <v>1993</v>
      </c>
      <c r="P21">
        <v>1994</v>
      </c>
      <c r="Q21">
        <v>1995</v>
      </c>
      <c r="R21">
        <v>1996</v>
      </c>
      <c r="S21">
        <v>1997</v>
      </c>
      <c r="T21">
        <v>1998</v>
      </c>
      <c r="U21">
        <v>1999</v>
      </c>
      <c r="V21">
        <v>2000</v>
      </c>
      <c r="W21">
        <v>2001</v>
      </c>
      <c r="X21">
        <v>2002</v>
      </c>
      <c r="Y21">
        <v>2003</v>
      </c>
      <c r="Z21">
        <v>2004</v>
      </c>
      <c r="AA21">
        <v>2005</v>
      </c>
      <c r="AB21">
        <v>2006</v>
      </c>
      <c r="AC21">
        <v>2007</v>
      </c>
      <c r="AD21">
        <v>2008</v>
      </c>
      <c r="AE21">
        <v>2009</v>
      </c>
      <c r="AF21">
        <v>2010</v>
      </c>
      <c r="AG21">
        <v>2011</v>
      </c>
      <c r="AH21">
        <v>2012</v>
      </c>
      <c r="AI21">
        <v>2013</v>
      </c>
    </row>
    <row r="22" spans="1:35">
      <c r="A22" t="s">
        <v>37</v>
      </c>
      <c r="B22" s="3">
        <v>100</v>
      </c>
      <c r="C22" s="4">
        <f>100+(C13-$B13)/$B13*100</f>
        <v>102.40655212759407</v>
      </c>
      <c r="D22" s="4">
        <f t="shared" ref="D22:AG22" si="3">100+(D13-$B13)/$B13*100</f>
        <v>101.3486052096804</v>
      </c>
      <c r="E22" s="4">
        <f t="shared" si="3"/>
        <v>102.59498737606995</v>
      </c>
      <c r="F22" s="4">
        <f t="shared" si="3"/>
        <v>102.75755896299033</v>
      </c>
      <c r="G22" s="4">
        <f t="shared" si="3"/>
        <v>101.81415111767966</v>
      </c>
      <c r="H22" s="4">
        <f t="shared" si="3"/>
        <v>104.34878995012008</v>
      </c>
      <c r="I22" s="4">
        <f t="shared" si="3"/>
        <v>105.41289488268983</v>
      </c>
      <c r="J22" s="4">
        <f t="shared" si="3"/>
        <v>101.49639756142619</v>
      </c>
      <c r="K22" s="4">
        <f t="shared" si="3"/>
        <v>102.52848081778434</v>
      </c>
      <c r="L22" s="4">
        <f t="shared" si="3"/>
        <v>101.60970503109797</v>
      </c>
      <c r="M22" s="4">
        <f t="shared" si="3"/>
        <v>100.59979062750169</v>
      </c>
      <c r="N22" s="4">
        <f t="shared" si="3"/>
        <v>100.99882997721535</v>
      </c>
      <c r="O22" s="4">
        <f t="shared" si="3"/>
        <v>103.26251616478848</v>
      </c>
      <c r="P22" s="4">
        <f t="shared" si="3"/>
        <v>95.536670977276927</v>
      </c>
      <c r="Q22" s="4">
        <f t="shared" si="3"/>
        <v>95.254633906028701</v>
      </c>
      <c r="R22" s="4">
        <f t="shared" si="3"/>
        <v>98.194470102838849</v>
      </c>
      <c r="S22" s="4">
        <f t="shared" si="3"/>
        <v>98.746228216023155</v>
      </c>
      <c r="T22" s="4">
        <f t="shared" si="3"/>
        <v>101.46437588521461</v>
      </c>
      <c r="U22" s="4">
        <f t="shared" si="3"/>
        <v>100.60964345095141</v>
      </c>
      <c r="V22" s="4">
        <f t="shared" si="3"/>
        <v>77.524478108257895</v>
      </c>
      <c r="W22" s="4">
        <f t="shared" si="3"/>
        <v>82.63439866986883</v>
      </c>
      <c r="X22" s="4">
        <f t="shared" si="3"/>
        <v>77.184555699242566</v>
      </c>
      <c r="Y22" s="4">
        <f t="shared" si="3"/>
        <v>79.522138062688583</v>
      </c>
      <c r="Z22" s="4">
        <f t="shared" si="3"/>
        <v>83.276063797031838</v>
      </c>
      <c r="AA22" s="4">
        <f t="shared" si="3"/>
        <v>84.491655890141018</v>
      </c>
      <c r="AB22" s="4">
        <f t="shared" si="3"/>
        <v>85.029866371081965</v>
      </c>
      <c r="AC22" s="4">
        <f t="shared" si="3"/>
        <v>85.26510253094402</v>
      </c>
      <c r="AD22" s="4">
        <f t="shared" si="3"/>
        <v>88.297308947595297</v>
      </c>
      <c r="AE22" s="4">
        <f t="shared" si="3"/>
        <v>91.464991686680207</v>
      </c>
      <c r="AF22" s="4">
        <f t="shared" si="3"/>
        <v>94.920869511669437</v>
      </c>
      <c r="AG22" s="4">
        <f t="shared" si="3"/>
        <v>95.562534638832446</v>
      </c>
      <c r="AH22" s="4">
        <f>100+(AH13-$B13)/$B13*100</f>
        <v>96.701767350206296</v>
      </c>
      <c r="AI22" s="4">
        <f>100+(AI13-$B13)/$B13*100</f>
        <v>98.278219102161458</v>
      </c>
    </row>
    <row r="23" spans="1:35">
      <c r="A23" t="s">
        <v>38</v>
      </c>
      <c r="B23" s="3">
        <v>100</v>
      </c>
      <c r="C23" s="4">
        <f t="shared" ref="C23:AI27" si="4">100+(C14-$B14)/$B14*100</f>
        <v>106.6016</v>
      </c>
      <c r="D23" s="4">
        <f t="shared" si="4"/>
        <v>100.89279999999999</v>
      </c>
      <c r="E23" s="4">
        <f t="shared" si="4"/>
        <v>108.2816</v>
      </c>
      <c r="F23" s="4">
        <f t="shared" si="4"/>
        <v>107.54559999999999</v>
      </c>
      <c r="G23" s="4">
        <f t="shared" si="4"/>
        <v>107.5616</v>
      </c>
      <c r="H23" s="4">
        <f t="shared" si="4"/>
        <v>110.4384</v>
      </c>
      <c r="I23" s="4">
        <f t="shared" si="4"/>
        <v>111.5616</v>
      </c>
      <c r="J23" s="4">
        <f t="shared" si="4"/>
        <v>110.50239999999999</v>
      </c>
      <c r="K23" s="4">
        <f t="shared" si="4"/>
        <v>111.48480000000001</v>
      </c>
      <c r="L23" s="4">
        <f t="shared" si="4"/>
        <v>113.0656</v>
      </c>
      <c r="M23" s="4">
        <f t="shared" si="4"/>
        <v>113.24160000000001</v>
      </c>
      <c r="N23" s="4">
        <f t="shared" si="4"/>
        <v>114.1888</v>
      </c>
      <c r="O23" s="4">
        <f t="shared" si="4"/>
        <v>117.2448</v>
      </c>
      <c r="P23" s="4">
        <f t="shared" si="4"/>
        <v>102.33280000000001</v>
      </c>
      <c r="Q23" s="4">
        <f t="shared" si="4"/>
        <v>104.864</v>
      </c>
      <c r="R23" s="4">
        <f t="shared" si="4"/>
        <v>105.696</v>
      </c>
      <c r="S23" s="4">
        <f t="shared" si="4"/>
        <v>104.336</v>
      </c>
      <c r="T23" s="4">
        <f t="shared" si="4"/>
        <v>102.1888</v>
      </c>
      <c r="U23" s="4">
        <f t="shared" si="4"/>
        <v>104.11199999999999</v>
      </c>
      <c r="V23" s="4">
        <f t="shared" si="4"/>
        <v>77.113599999999991</v>
      </c>
      <c r="W23" s="4">
        <f t="shared" si="4"/>
        <v>81.606400000000008</v>
      </c>
      <c r="X23" s="4">
        <f t="shared" si="4"/>
        <v>77.248000000000005</v>
      </c>
      <c r="Y23" s="4">
        <f t="shared" si="4"/>
        <v>75.372799999999998</v>
      </c>
      <c r="Z23" s="4">
        <f t="shared" si="4"/>
        <v>81.484800000000007</v>
      </c>
      <c r="AA23" s="4">
        <f t="shared" si="4"/>
        <v>83.0304</v>
      </c>
      <c r="AB23" s="4">
        <f t="shared" si="4"/>
        <v>84.694400000000002</v>
      </c>
      <c r="AC23" s="4">
        <f t="shared" si="4"/>
        <v>86.771199999999993</v>
      </c>
      <c r="AD23" s="4">
        <f t="shared" si="4"/>
        <v>90.678399999999996</v>
      </c>
      <c r="AE23" s="4">
        <f t="shared" si="4"/>
        <v>93.593599999999995</v>
      </c>
      <c r="AF23" s="4">
        <f t="shared" si="4"/>
        <v>96.656000000000006</v>
      </c>
      <c r="AG23" s="4">
        <f t="shared" si="4"/>
        <v>97.209599999999995</v>
      </c>
      <c r="AH23" s="4">
        <f t="shared" si="4"/>
        <v>97.961600000000004</v>
      </c>
      <c r="AI23" s="4">
        <f t="shared" si="4"/>
        <v>99.996799999999993</v>
      </c>
    </row>
    <row r="24" spans="1:35">
      <c r="A24" t="s">
        <v>39</v>
      </c>
      <c r="B24" s="3">
        <v>100</v>
      </c>
      <c r="C24" s="4">
        <f t="shared" si="4"/>
        <v>109.8790436005626</v>
      </c>
      <c r="D24" s="4">
        <f t="shared" si="4"/>
        <v>106.39099859353024</v>
      </c>
      <c r="E24" s="4">
        <f t="shared" si="4"/>
        <v>113.37834036568213</v>
      </c>
      <c r="F24" s="4">
        <f t="shared" si="4"/>
        <v>110.08720112517581</v>
      </c>
      <c r="G24" s="4">
        <f t="shared" si="4"/>
        <v>110.38537271448664</v>
      </c>
      <c r="H24" s="4">
        <f t="shared" si="4"/>
        <v>112.39943741209564</v>
      </c>
      <c r="I24" s="4">
        <f t="shared" si="4"/>
        <v>112.9507735583685</v>
      </c>
      <c r="J24" s="4">
        <f t="shared" si="4"/>
        <v>111.26300984528832</v>
      </c>
      <c r="K24" s="4">
        <f t="shared" si="4"/>
        <v>111.63431786216596</v>
      </c>
      <c r="L24" s="4">
        <f t="shared" si="4"/>
        <v>112.50070323488045</v>
      </c>
      <c r="M24" s="4">
        <f t="shared" si="4"/>
        <v>111.47679324894514</v>
      </c>
      <c r="N24" s="4">
        <f t="shared" si="4"/>
        <v>110.44725738396625</v>
      </c>
      <c r="O24" s="4">
        <f t="shared" si="4"/>
        <v>111.57243319268636</v>
      </c>
      <c r="P24" s="4">
        <f t="shared" si="4"/>
        <v>96.939521800281298</v>
      </c>
      <c r="Q24" s="4">
        <f t="shared" si="4"/>
        <v>99.651195499296762</v>
      </c>
      <c r="R24" s="4">
        <f t="shared" si="4"/>
        <v>98.796061884669484</v>
      </c>
      <c r="S24" s="4">
        <f t="shared" si="4"/>
        <v>95.229254571026729</v>
      </c>
      <c r="T24" s="4">
        <f t="shared" si="4"/>
        <v>92.585091420534454</v>
      </c>
      <c r="U24" s="4">
        <f t="shared" si="4"/>
        <v>94.216596343178622</v>
      </c>
      <c r="V24" s="4">
        <f t="shared" si="4"/>
        <v>68.978902953586498</v>
      </c>
      <c r="W24" s="4">
        <f t="shared" si="4"/>
        <v>77.215189873417728</v>
      </c>
      <c r="X24" s="4">
        <f t="shared" si="4"/>
        <v>74.677918424753869</v>
      </c>
      <c r="Y24" s="4">
        <f t="shared" si="4"/>
        <v>68.292545710267234</v>
      </c>
      <c r="Z24" s="4">
        <f t="shared" si="4"/>
        <v>73.473980309423354</v>
      </c>
      <c r="AA24" s="4">
        <f t="shared" si="4"/>
        <v>74.492264416315052</v>
      </c>
      <c r="AB24" s="4">
        <f t="shared" si="4"/>
        <v>76.225035161744017</v>
      </c>
      <c r="AC24" s="4">
        <f t="shared" si="4"/>
        <v>78.132208157524616</v>
      </c>
      <c r="AD24" s="4">
        <f t="shared" si="4"/>
        <v>78.481012658227854</v>
      </c>
      <c r="AE24" s="4">
        <f t="shared" si="4"/>
        <v>80.917018284106888</v>
      </c>
      <c r="AF24" s="4">
        <f t="shared" si="4"/>
        <v>85.26019690576652</v>
      </c>
      <c r="AG24" s="4">
        <f t="shared" si="4"/>
        <v>86.469760900140642</v>
      </c>
      <c r="AH24" s="4">
        <f t="shared" si="4"/>
        <v>87.876230661040779</v>
      </c>
      <c r="AI24" s="4">
        <f t="shared" si="4"/>
        <v>88.804500703234879</v>
      </c>
    </row>
    <row r="25" spans="1:35">
      <c r="A25" t="s">
        <v>40</v>
      </c>
      <c r="B25" s="3">
        <v>100</v>
      </c>
      <c r="C25" s="4">
        <f t="shared" si="4"/>
        <v>108.86687890578941</v>
      </c>
      <c r="D25" s="4">
        <f t="shared" si="4"/>
        <v>106.74448767833982</v>
      </c>
      <c r="E25" s="4">
        <f t="shared" si="4"/>
        <v>111.07180756986205</v>
      </c>
      <c r="F25" s="4">
        <f t="shared" si="4"/>
        <v>106.28463624572574</v>
      </c>
      <c r="G25" s="4">
        <f t="shared" si="4"/>
        <v>104.86970876075934</v>
      </c>
      <c r="H25" s="4">
        <f t="shared" si="4"/>
        <v>105.43567975474591</v>
      </c>
      <c r="I25" s="4">
        <f t="shared" si="4"/>
        <v>105.8483669378611</v>
      </c>
      <c r="J25" s="4">
        <f t="shared" si="4"/>
        <v>108.73717721966749</v>
      </c>
      <c r="K25" s="4">
        <f t="shared" si="4"/>
        <v>109.69225327201981</v>
      </c>
      <c r="L25" s="4">
        <f t="shared" si="4"/>
        <v>110.0931493927603</v>
      </c>
      <c r="M25" s="4">
        <f t="shared" si="4"/>
        <v>112.1094210588374</v>
      </c>
      <c r="N25" s="4">
        <f t="shared" si="4"/>
        <v>104.6692607003891</v>
      </c>
      <c r="O25" s="4">
        <f t="shared" si="4"/>
        <v>105.42388869237118</v>
      </c>
      <c r="P25" s="4">
        <f t="shared" si="4"/>
        <v>87.690130880792367</v>
      </c>
      <c r="Q25" s="4">
        <f t="shared" si="4"/>
        <v>88.043862752033959</v>
      </c>
      <c r="R25" s="4">
        <f t="shared" si="4"/>
        <v>88.197146562905317</v>
      </c>
      <c r="S25" s="4">
        <f t="shared" si="4"/>
        <v>83.740124985261176</v>
      </c>
      <c r="T25" s="4">
        <f t="shared" si="4"/>
        <v>81.476241009314947</v>
      </c>
      <c r="U25" s="4">
        <f t="shared" si="4"/>
        <v>77.45548873953544</v>
      </c>
      <c r="V25" s="4">
        <f t="shared" si="4"/>
        <v>52.599929253625746</v>
      </c>
      <c r="W25" s="4">
        <f t="shared" si="4"/>
        <v>52.729630939747672</v>
      </c>
      <c r="X25" s="4">
        <f t="shared" si="4"/>
        <v>54.651574106827027</v>
      </c>
      <c r="Y25" s="4">
        <f t="shared" si="4"/>
        <v>46.338875132649449</v>
      </c>
      <c r="Z25" s="4">
        <f t="shared" si="4"/>
        <v>49.121565853083361</v>
      </c>
      <c r="AA25" s="4">
        <f t="shared" si="4"/>
        <v>46.409621506897771</v>
      </c>
      <c r="AB25" s="4">
        <f t="shared" si="4"/>
        <v>45.442754392170734</v>
      </c>
      <c r="AC25" s="4">
        <f t="shared" si="4"/>
        <v>48.756042919467049</v>
      </c>
      <c r="AD25" s="4">
        <f t="shared" si="4"/>
        <v>47.258577997877602</v>
      </c>
      <c r="AE25" s="4">
        <f t="shared" si="4"/>
        <v>46.999174625633763</v>
      </c>
      <c r="AF25" s="4">
        <f t="shared" si="4"/>
        <v>47.293951185001774</v>
      </c>
      <c r="AG25" s="4">
        <f t="shared" si="4"/>
        <v>47.341115434500644</v>
      </c>
      <c r="AH25" s="4">
        <f t="shared" si="4"/>
        <v>46.904846126636016</v>
      </c>
      <c r="AI25" s="4">
        <f t="shared" si="4"/>
        <v>46.574696380143855</v>
      </c>
    </row>
    <row r="26" spans="1:35">
      <c r="A26" t="s">
        <v>41</v>
      </c>
      <c r="B26" s="3">
        <v>100</v>
      </c>
      <c r="C26" s="4">
        <f t="shared" si="4"/>
        <v>113.65533691115087</v>
      </c>
      <c r="D26" s="4">
        <f t="shared" si="4"/>
        <v>117.76982707215265</v>
      </c>
      <c r="E26" s="4">
        <f t="shared" si="4"/>
        <v>119.79725700655933</v>
      </c>
      <c r="F26" s="4">
        <f t="shared" si="4"/>
        <v>110.52474657125819</v>
      </c>
      <c r="G26" s="4">
        <f t="shared" si="4"/>
        <v>108.85509838998212</v>
      </c>
      <c r="H26" s="4">
        <f t="shared" si="4"/>
        <v>106.73822301729278</v>
      </c>
      <c r="I26" s="4">
        <f t="shared" si="4"/>
        <v>107.30471079308289</v>
      </c>
      <c r="J26" s="4">
        <f t="shared" si="4"/>
        <v>106.49970184853906</v>
      </c>
      <c r="K26" s="4">
        <f t="shared" si="4"/>
        <v>107.06618962432916</v>
      </c>
      <c r="L26" s="4">
        <f t="shared" si="4"/>
        <v>109.57066189624329</v>
      </c>
      <c r="M26" s="4">
        <f t="shared" si="4"/>
        <v>110.01788908765653</v>
      </c>
      <c r="N26" s="4">
        <f t="shared" si="4"/>
        <v>104.41264162194395</v>
      </c>
      <c r="O26" s="4">
        <f t="shared" si="4"/>
        <v>106.73822301729278</v>
      </c>
      <c r="P26" s="4">
        <f t="shared" si="4"/>
        <v>89.982110912343472</v>
      </c>
      <c r="Q26" s="4">
        <f t="shared" si="4"/>
        <v>92.307692307692307</v>
      </c>
      <c r="R26" s="4">
        <f t="shared" si="4"/>
        <v>92.903995229576623</v>
      </c>
      <c r="S26" s="4">
        <f t="shared" si="4"/>
        <v>89.564698867024447</v>
      </c>
      <c r="T26" s="4">
        <f t="shared" si="4"/>
        <v>87.835420393559929</v>
      </c>
      <c r="U26" s="4">
        <f t="shared" si="4"/>
        <v>82.319618366129987</v>
      </c>
      <c r="V26" s="4">
        <f t="shared" si="4"/>
        <v>55.635062611806795</v>
      </c>
      <c r="W26" s="4">
        <f t="shared" si="4"/>
        <v>59.153249850924269</v>
      </c>
      <c r="X26" s="4">
        <f t="shared" si="4"/>
        <v>53.875968992248062</v>
      </c>
      <c r="Y26" s="4">
        <f t="shared" si="4"/>
        <v>49.016100178890873</v>
      </c>
      <c r="Z26" s="4">
        <f t="shared" si="4"/>
        <v>49.403697078115684</v>
      </c>
      <c r="AA26" s="4">
        <f t="shared" si="4"/>
        <v>50.775193798449614</v>
      </c>
      <c r="AB26" s="4">
        <f t="shared" si="4"/>
        <v>50.327966607036373</v>
      </c>
      <c r="AC26" s="4">
        <f t="shared" si="4"/>
        <v>50.924269528920689</v>
      </c>
      <c r="AD26" s="4">
        <f t="shared" si="4"/>
        <v>49.582587954680982</v>
      </c>
      <c r="AE26" s="4">
        <f t="shared" si="4"/>
        <v>51.073345259391772</v>
      </c>
      <c r="AF26" s="4">
        <f t="shared" si="4"/>
        <v>50.238521168753728</v>
      </c>
      <c r="AG26" s="4">
        <f t="shared" si="4"/>
        <v>50.536672629695886</v>
      </c>
      <c r="AH26" s="4">
        <f t="shared" si="4"/>
        <v>50</v>
      </c>
      <c r="AI26" s="4">
        <f t="shared" si="4"/>
        <v>49.970184853905785</v>
      </c>
    </row>
    <row r="27" spans="1:35">
      <c r="A27" t="s">
        <v>42</v>
      </c>
      <c r="B27" s="3">
        <v>100</v>
      </c>
      <c r="C27" s="4">
        <f t="shared" si="4"/>
        <v>104.91570166484813</v>
      </c>
      <c r="D27" s="4">
        <f t="shared" si="4"/>
        <v>102.58913800992573</v>
      </c>
      <c r="E27" s="4">
        <f t="shared" si="4"/>
        <v>106.10749357643166</v>
      </c>
      <c r="F27" s="4">
        <f t="shared" si="4"/>
        <v>105.12195980430116</v>
      </c>
      <c r="G27" s="4">
        <f t="shared" si="4"/>
        <v>104.49966562247018</v>
      </c>
      <c r="H27" s="4">
        <f t="shared" si="4"/>
        <v>106.81707789236563</v>
      </c>
      <c r="I27" s="4">
        <f t="shared" si="4"/>
        <v>107.77938122558164</v>
      </c>
      <c r="J27" s="4">
        <f t="shared" si="4"/>
        <v>105.25007919467812</v>
      </c>
      <c r="K27" s="4">
        <f t="shared" si="4"/>
        <v>106.1729611770089</v>
      </c>
      <c r="L27" s="4">
        <f t="shared" si="4"/>
        <v>106.18704023089649</v>
      </c>
      <c r="M27" s="4">
        <f t="shared" si="4"/>
        <v>105.65133223047411</v>
      </c>
      <c r="N27" s="4">
        <f t="shared" si="4"/>
        <v>105.38242230122135</v>
      </c>
      <c r="O27" s="4">
        <f t="shared" si="4"/>
        <v>107.58931399809933</v>
      </c>
      <c r="P27" s="4">
        <f t="shared" si="4"/>
        <v>96.607651965787895</v>
      </c>
      <c r="Q27" s="4">
        <f t="shared" si="4"/>
        <v>97.418605469712432</v>
      </c>
      <c r="R27" s="4">
        <f t="shared" si="4"/>
        <v>99.198197881102388</v>
      </c>
      <c r="S27" s="4">
        <f t="shared" si="4"/>
        <v>98.423145964591185</v>
      </c>
      <c r="T27" s="4">
        <f t="shared" si="4"/>
        <v>98.997571363204386</v>
      </c>
      <c r="U27" s="4">
        <f t="shared" si="4"/>
        <v>98.765970926753724</v>
      </c>
      <c r="V27" s="4">
        <f t="shared" si="4"/>
        <v>74.359931012635954</v>
      </c>
      <c r="W27" s="4">
        <f t="shared" si="4"/>
        <v>79.390376966667844</v>
      </c>
      <c r="X27" s="4">
        <f t="shared" si="4"/>
        <v>74.98926472141072</v>
      </c>
      <c r="Y27" s="4">
        <f t="shared" si="4"/>
        <v>74.502833409594871</v>
      </c>
      <c r="Z27" s="4">
        <f t="shared" si="4"/>
        <v>78.816655520749009</v>
      </c>
      <c r="AA27" s="4">
        <f t="shared" si="4"/>
        <v>79.849354123402904</v>
      </c>
      <c r="AB27" s="4">
        <f t="shared" si="4"/>
        <v>80.671570870437506</v>
      </c>
      <c r="AC27" s="4">
        <f t="shared" si="4"/>
        <v>81.71342085811834</v>
      </c>
      <c r="AD27" s="4">
        <f t="shared" si="4"/>
        <v>84.228643835134278</v>
      </c>
      <c r="AE27" s="4">
        <f t="shared" si="4"/>
        <v>87.005033261764808</v>
      </c>
      <c r="AF27" s="4">
        <f t="shared" si="4"/>
        <v>90.195346872690152</v>
      </c>
      <c r="AG27" s="4">
        <f t="shared" si="4"/>
        <v>90.845095209601908</v>
      </c>
      <c r="AH27" s="4">
        <f t="shared" si="4"/>
        <v>91.798951110485376</v>
      </c>
      <c r="AI27" s="4">
        <f t="shared" si="4"/>
        <v>93.243462039350959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Diagrammer</vt:lpstr>
      </vt:variant>
      <vt:variant>
        <vt:i4>1</vt:i4>
      </vt:variant>
    </vt:vector>
  </HeadingPairs>
  <TitlesOfParts>
    <vt:vector size="5" baseType="lpstr">
      <vt:lpstr>fig6.4</vt:lpstr>
      <vt:lpstr>data</vt:lpstr>
      <vt:lpstr>Ark2</vt:lpstr>
      <vt:lpstr>Ark3</vt:lpstr>
      <vt:lpstr>diagram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Siri Endrestad</cp:lastModifiedBy>
  <dcterms:created xsi:type="dcterms:W3CDTF">2014-08-20T13:03:19Z</dcterms:created>
  <dcterms:modified xsi:type="dcterms:W3CDTF">2014-10-10T07:35:33Z</dcterms:modified>
</cp:coreProperties>
</file>