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xr:revisionPtr revIDLastSave="0" documentId="13_ncr:1_{35D449A7-C7D2-4135-A45C-0EAC08CE68D7}" xr6:coauthVersionLast="47" xr6:coauthVersionMax="47" xr10:uidLastSave="{00000000-0000-0000-0000-000000000000}"/>
  <bookViews>
    <workbookView xWindow="-120" yWindow="-120" windowWidth="51840" windowHeight="21120" activeTab="1" xr2:uid="{EFC95003-B73E-4C94-BC42-91CD841F271E}"/>
  </bookViews>
  <sheets>
    <sheet name="Financial key figures" sheetId="2" r:id="rId1"/>
    <sheet name="Sample entry" sheetId="8"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8" i="8" l="1"/>
  <c r="K94" i="8"/>
  <c r="J94" i="8"/>
  <c r="I94" i="8"/>
  <c r="K93" i="8"/>
  <c r="J93" i="8"/>
  <c r="G94" i="8"/>
  <c r="F94" i="8"/>
  <c r="E94" i="8"/>
  <c r="E93" i="8"/>
  <c r="G93" i="8"/>
  <c r="F93" i="8"/>
  <c r="F40" i="8"/>
  <c r="I93" i="8"/>
  <c r="F39" i="8"/>
</calcChain>
</file>

<file path=xl/sharedStrings.xml><?xml version="1.0" encoding="utf-8"?>
<sst xmlns="http://schemas.openxmlformats.org/spreadsheetml/2006/main" count="107" uniqueCount="38">
  <si>
    <t>Rating</t>
  </si>
  <si>
    <t>A3</t>
  </si>
  <si>
    <t>B2</t>
  </si>
  <si>
    <t>C6</t>
  </si>
  <si>
    <t>C1</t>
  </si>
  <si>
    <t>A+</t>
  </si>
  <si>
    <t>Scope Ratings</t>
  </si>
  <si>
    <t>Appendix 6: Template for financial strength</t>
  </si>
  <si>
    <t>Table 6.1:</t>
  </si>
  <si>
    <t>Ownership share (%) in the 
applicant/consortium</t>
  </si>
  <si>
    <t>Table 6.2:</t>
  </si>
  <si>
    <t>Table 6.3:</t>
  </si>
  <si>
    <t>Key financial figures</t>
  </si>
  <si>
    <t>Year</t>
  </si>
  <si>
    <t>Revenue (NOK)</t>
  </si>
  <si>
    <t xml:space="preserve">Equity (NOK) </t>
  </si>
  <si>
    <t>Table 6.4:</t>
  </si>
  <si>
    <t xml:space="preserve">Solidity (%)
</t>
  </si>
  <si>
    <t>and/or</t>
  </si>
  <si>
    <t>Credit rating year</t>
  </si>
  <si>
    <t>Credit rating agency</t>
  </si>
  <si>
    <t>Credit rating</t>
  </si>
  <si>
    <t xml:space="preserve">Solidity(%)
</t>
  </si>
  <si>
    <t>Consortium member(s)</t>
  </si>
  <si>
    <t>Consortium member A</t>
  </si>
  <si>
    <t>Consortium member B</t>
  </si>
  <si>
    <t>Consortium member C</t>
  </si>
  <si>
    <t>Associated party</t>
  </si>
  <si>
    <t>Description of association with consortium participant</t>
  </si>
  <si>
    <t>Indirect owner in Consortium member A, through ownership in A2 and A1</t>
  </si>
  <si>
    <t>Indirect owner in Consortium member B, through ownership in B1</t>
  </si>
  <si>
    <t>Indirect owner in Consortium member C, through ownership in C5, C4, and C3</t>
  </si>
  <si>
    <t>Direct owner in Consortium member C</t>
  </si>
  <si>
    <t>Associated party providing support</t>
  </si>
  <si>
    <t>Description of association with consortium member</t>
  </si>
  <si>
    <t>Unofficial English translation</t>
  </si>
  <si>
    <t>Name of consortium member provided support</t>
  </si>
  <si>
    <t>Ownership share/ownership connection in consortium member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</si>
</sst>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kr-414]\ #,##0"/>
    <numFmt numFmtId="165" formatCode="&quot;kr&quot;\ #,##0"/>
  </numFmts>
  <fonts count="7" x14ac:knownFonts="1">
    <font>
      <sz val="11"/>
      <color theme="1"/>
      <name val="Aptos Narrow"/>
      <family val="2"/>
      <scheme val="minor"/>
    </font>
    <font>
      <b/>
      <sz val="11"/>
      <color theme="0"/>
      <name val="Aptos Narrow"/>
      <family val="2"/>
      <scheme val="minor"/>
    </font>
    <font>
      <b/>
      <sz val="11"/>
      <color theme="1"/>
      <name val="Aptos Narrow"/>
      <family val="2"/>
      <scheme val="minor"/>
    </font>
    <font>
      <sz val="8"/>
      <color theme="1"/>
      <name val="Aptos Narrow"/>
      <family val="2"/>
      <scheme val="minor"/>
    </font>
    <font>
      <b/>
      <sz val="14"/>
      <color theme="1"/>
      <name val="Aptos Narrow"/>
      <family val="2"/>
      <scheme val="minor"/>
    </font>
    <font>
      <sz val="11"/>
      <color theme="0"/>
      <name val="Aptos Narrow"/>
      <family val="2"/>
      <scheme val="minor"/>
    </font>
    <font>
      <b/>
      <sz val="16"/>
      <color theme="0"/>
      <name val="Times New Roman"/>
      <family val="1"/>
    </font>
  </fonts>
  <fills count="8">
    <fill>
      <patternFill patternType="none"/>
    </fill>
    <fill>
      <patternFill patternType="gray125"/>
    </fill>
    <fill>
      <patternFill patternType="solid">
        <fgColor theme="0" tint="-0.14999847407452621"/>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5" tint="0.79998168889431442"/>
        <bgColor indexed="64"/>
      </patternFill>
    </fill>
    <fill>
      <patternFill patternType="solid">
        <fgColor theme="0"/>
        <bgColor indexed="64"/>
      </patternFill>
    </fill>
    <fill>
      <patternFill patternType="solid">
        <fgColor rgb="FF005D67"/>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48">
    <xf numFmtId="0" fontId="0" fillId="0" borderId="0" xfId="0"/>
    <xf numFmtId="0" fontId="0" fillId="0" borderId="1" xfId="0" applyBorder="1"/>
    <xf numFmtId="0" fontId="0" fillId="0" borderId="2" xfId="0" applyBorder="1"/>
    <xf numFmtId="0" fontId="0" fillId="0" borderId="3" xfId="0" applyBorder="1"/>
    <xf numFmtId="9" fontId="0" fillId="0" borderId="1" xfId="0" applyNumberFormat="1" applyBorder="1"/>
    <xf numFmtId="0" fontId="0" fillId="0" borderId="0" xfId="0" applyAlignment="1">
      <alignment horizontal="center" vertical="center"/>
    </xf>
    <xf numFmtId="0" fontId="0" fillId="0" borderId="1" xfId="0" applyBorder="1" applyAlignment="1">
      <alignment horizontal="center"/>
    </xf>
    <xf numFmtId="0" fontId="2" fillId="3" borderId="1" xfId="0" applyFont="1" applyFill="1" applyBorder="1" applyAlignment="1">
      <alignment horizontal="center" vertical="center"/>
    </xf>
    <xf numFmtId="0" fontId="2" fillId="4" borderId="1" xfId="0" applyFont="1" applyFill="1" applyBorder="1" applyAlignment="1">
      <alignment horizontal="center" vertical="center"/>
    </xf>
    <xf numFmtId="0" fontId="2" fillId="5" borderId="1" xfId="0" applyFont="1" applyFill="1" applyBorder="1" applyAlignment="1">
      <alignment horizontal="center" vertical="center"/>
    </xf>
    <xf numFmtId="0" fontId="2" fillId="0" borderId="0" xfId="0" applyFont="1" applyAlignment="1">
      <alignment horizontal="center" vertical="center"/>
    </xf>
    <xf numFmtId="0" fontId="0" fillId="0" borderId="5" xfId="0" applyBorder="1"/>
    <xf numFmtId="9" fontId="0" fillId="0" borderId="0" xfId="0" applyNumberFormat="1"/>
    <xf numFmtId="164" fontId="0" fillId="0" borderId="1" xfId="0" applyNumberFormat="1" applyBorder="1" applyAlignment="1">
      <alignment horizontal="center" vertical="center"/>
    </xf>
    <xf numFmtId="164" fontId="0" fillId="0" borderId="2" xfId="0" applyNumberFormat="1" applyBorder="1" applyAlignment="1">
      <alignment horizontal="center" vertical="center"/>
    </xf>
    <xf numFmtId="0" fontId="3" fillId="0" borderId="0" xfId="0" applyFont="1"/>
    <xf numFmtId="0" fontId="4" fillId="6" borderId="0" xfId="0" applyFont="1" applyFill="1"/>
    <xf numFmtId="165" fontId="0" fillId="0" borderId="1" xfId="0" applyNumberFormat="1" applyBorder="1" applyAlignment="1">
      <alignment horizontal="center" vertical="center"/>
    </xf>
    <xf numFmtId="0" fontId="0" fillId="7" borderId="0" xfId="0" applyFill="1"/>
    <xf numFmtId="0" fontId="6" fillId="7" borderId="0" xfId="0" applyFont="1" applyFill="1"/>
    <xf numFmtId="0" fontId="5" fillId="7" borderId="0" xfId="0" applyFont="1" applyFill="1"/>
    <xf numFmtId="0" fontId="1" fillId="7" borderId="0" xfId="0" applyFont="1" applyFill="1" applyAlignment="1">
      <alignment horizontal="center" vertical="center"/>
    </xf>
    <xf numFmtId="0" fontId="1" fillId="7" borderId="0" xfId="0" applyFont="1" applyFill="1" applyAlignment="1">
      <alignment horizontal="center" vertical="center" wrapText="1"/>
    </xf>
    <xf numFmtId="9" fontId="0" fillId="0" borderId="1" xfId="0" applyNumberFormat="1" applyBorder="1" applyAlignment="1">
      <alignment wrapText="1"/>
    </xf>
    <xf numFmtId="2" fontId="0" fillId="0" borderId="1" xfId="0" applyNumberFormat="1" applyBorder="1" applyAlignment="1">
      <alignment horizontal="center"/>
    </xf>
    <xf numFmtId="2" fontId="0" fillId="0" borderId="3" xfId="0" applyNumberFormat="1" applyBorder="1" applyAlignment="1">
      <alignment horizontal="center"/>
    </xf>
    <xf numFmtId="2" fontId="0" fillId="0" borderId="0" xfId="0" applyNumberFormat="1"/>
    <xf numFmtId="49" fontId="0" fillId="0" borderId="1" xfId="0" applyNumberFormat="1" applyBorder="1"/>
    <xf numFmtId="49" fontId="0" fillId="0" borderId="3" xfId="0" applyNumberFormat="1" applyBorder="1"/>
    <xf numFmtId="49" fontId="0" fillId="0" borderId="5" xfId="0" applyNumberFormat="1" applyBorder="1"/>
    <xf numFmtId="3" fontId="0" fillId="0" borderId="1" xfId="0" applyNumberFormat="1" applyBorder="1" applyAlignment="1">
      <alignment horizontal="center" vertical="center"/>
    </xf>
    <xf numFmtId="165" fontId="0" fillId="0" borderId="1" xfId="0" applyNumberFormat="1" applyBorder="1" applyAlignment="1">
      <alignment horizontal="center"/>
    </xf>
    <xf numFmtId="0" fontId="0" fillId="0" borderId="3" xfId="0" applyBorder="1" applyAlignment="1">
      <alignment horizontal="center"/>
    </xf>
    <xf numFmtId="0" fontId="0" fillId="0" borderId="4" xfId="0" applyFill="1" applyBorder="1" applyAlignment="1">
      <alignment horizontal="center"/>
    </xf>
    <xf numFmtId="0" fontId="0" fillId="0" borderId="5" xfId="0" applyBorder="1" applyAlignment="1">
      <alignment horizontal="center"/>
    </xf>
    <xf numFmtId="0" fontId="2" fillId="4" borderId="1" xfId="0" applyFont="1" applyFill="1" applyBorder="1" applyAlignment="1">
      <alignment horizontal="center" vertical="center"/>
    </xf>
    <xf numFmtId="0" fontId="4" fillId="0" borderId="0" xfId="0" applyFont="1"/>
    <xf numFmtId="0" fontId="2" fillId="4" borderId="5" xfId="0" applyFont="1" applyFill="1" applyBorder="1" applyAlignment="1">
      <alignment horizontal="center"/>
    </xf>
    <xf numFmtId="0" fontId="2" fillId="4" borderId="6" xfId="0" applyFont="1" applyFill="1" applyBorder="1" applyAlignment="1">
      <alignment horizontal="center"/>
    </xf>
    <xf numFmtId="0" fontId="2" fillId="4" borderId="7" xfId="0" applyFont="1" applyFill="1" applyBorder="1" applyAlignment="1">
      <alignment horizontal="center"/>
    </xf>
    <xf numFmtId="0" fontId="2" fillId="4" borderId="1" xfId="0" applyFont="1" applyFill="1" applyBorder="1" applyAlignment="1">
      <alignment horizontal="center" vertical="center"/>
    </xf>
    <xf numFmtId="0" fontId="2" fillId="0" borderId="2" xfId="0" applyFont="1" applyBorder="1" applyAlignment="1">
      <alignment horizontal="center" vertical="center"/>
    </xf>
    <xf numFmtId="0" fontId="2" fillId="0" borderId="4" xfId="0" applyFont="1" applyBorder="1" applyAlignment="1">
      <alignment horizontal="center" vertical="center"/>
    </xf>
    <xf numFmtId="0" fontId="2" fillId="0" borderId="3" xfId="0" applyFont="1" applyBorder="1" applyAlignment="1">
      <alignment horizontal="center" vertical="center"/>
    </xf>
    <xf numFmtId="0" fontId="2" fillId="0" borderId="1" xfId="0" applyFont="1" applyBorder="1" applyAlignment="1">
      <alignment horizontal="center" vertical="center"/>
    </xf>
    <xf numFmtId="0" fontId="2" fillId="0" borderId="4" xfId="0" applyFont="1" applyBorder="1" applyAlignment="1">
      <alignment horizontal="center" vertical="center" wrapText="1"/>
    </xf>
    <xf numFmtId="0" fontId="0" fillId="2" borderId="2" xfId="0" applyFill="1" applyBorder="1" applyAlignment="1">
      <alignment horizontal="center" vertical="center"/>
    </xf>
    <xf numFmtId="0" fontId="0" fillId="2" borderId="3" xfId="0" applyFill="1" applyBorder="1" applyAlignment="1">
      <alignment horizontal="center" vertical="center"/>
    </xf>
  </cellXfs>
  <cellStyles count="1">
    <cellStyle name="Normal" xfId="0" builtinId="0"/>
  </cellStyles>
  <dxfs count="0"/>
  <tableStyles count="0" defaultTableStyle="TableStyleMedium2" defaultPivotStyle="PivotStyleLight16"/>
  <colors>
    <mruColors>
      <color rgb="FF005D6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469</xdr:colOff>
      <xdr:row>51</xdr:row>
      <xdr:rowOff>174857</xdr:rowOff>
    </xdr:from>
    <xdr:to>
      <xdr:col>7</xdr:col>
      <xdr:colOff>14111</xdr:colOff>
      <xdr:row>56</xdr:row>
      <xdr:rowOff>127001</xdr:rowOff>
    </xdr:to>
    <xdr:sp macro="" textlink="">
      <xdr:nvSpPr>
        <xdr:cNvPr id="7" name="TekstSylinder 1">
          <a:extLst>
            <a:ext uri="{FF2B5EF4-FFF2-40B4-BE49-F238E27FC236}">
              <a16:creationId xmlns:a16="http://schemas.microsoft.com/office/drawing/2014/main" id="{00000000-0008-0000-0000-000007000000}"/>
            </a:ext>
          </a:extLst>
        </xdr:cNvPr>
        <xdr:cNvSpPr txBox="1"/>
      </xdr:nvSpPr>
      <xdr:spPr>
        <a:xfrm>
          <a:off x="1122302" y="10737024"/>
          <a:ext cx="9464559" cy="90464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100" b="1"/>
            <a:t>Note</a:t>
          </a:r>
          <a:r>
            <a:rPr lang="nb-NO" sz="1100" b="1" baseline="0"/>
            <a:t> </a:t>
          </a:r>
          <a:r>
            <a:rPr lang="nb-NO" sz="1100" b="1"/>
            <a:t>table</a:t>
          </a:r>
          <a:r>
            <a:rPr lang="nb-NO" sz="1100" b="1" baseline="0"/>
            <a:t> </a:t>
          </a:r>
          <a:r>
            <a:rPr lang="nb-NO" sz="1100" b="1"/>
            <a:t>6.3:  </a:t>
          </a:r>
          <a:r>
            <a:rPr lang="nb-NO" sz="1100" b="0" baseline="0"/>
            <a:t>[Insert text here.]</a:t>
          </a:r>
        </a:p>
        <a:p>
          <a:endParaRPr lang="nb-NO" sz="1100" b="0" baseline="0"/>
        </a:p>
        <a:p>
          <a:r>
            <a:rPr lang="nb-NO" sz="1100" b="1" baseline="0">
              <a:solidFill>
                <a:schemeClr val="dk1"/>
              </a:solidFill>
              <a:effectLst/>
              <a:latin typeface="+mn-lt"/>
              <a:ea typeface="+mn-ea"/>
              <a:cs typeface="+mn-cs"/>
            </a:rPr>
            <a:t>Explanation: </a:t>
          </a:r>
          <a:r>
            <a:rPr lang="nb-NO" sz="1100" b="0" baseline="0">
              <a:solidFill>
                <a:schemeClr val="dk1"/>
              </a:solidFill>
              <a:effectLst/>
              <a:latin typeface="+mn-lt"/>
              <a:ea typeface="+mn-ea"/>
              <a:cs typeface="+mn-cs"/>
            </a:rPr>
            <a:t>The amounts included in Table 6.3 shall be documented in the note field, with a reference to where the amount is sourced from (including page number). If the consortium member(s) make use of support from one or more associated parties, this must be explained and documented here.</a:t>
          </a:r>
          <a:endParaRPr lang="nb-NO" sz="1100" b="0" baseline="0"/>
        </a:p>
        <a:p>
          <a:endParaRPr lang="nb-NO" sz="1100" b="0" baseline="0"/>
        </a:p>
      </xdr:txBody>
    </xdr:sp>
    <xdr:clientData/>
  </xdr:twoCellAnchor>
  <xdr:twoCellAnchor>
    <xdr:from>
      <xdr:col>2</xdr:col>
      <xdr:colOff>5723</xdr:colOff>
      <xdr:row>79</xdr:row>
      <xdr:rowOff>10884</xdr:rowOff>
    </xdr:from>
    <xdr:to>
      <xdr:col>7</xdr:col>
      <xdr:colOff>10232</xdr:colOff>
      <xdr:row>85</xdr:row>
      <xdr:rowOff>126999</xdr:rowOff>
    </xdr:to>
    <xdr:sp macro="" textlink="">
      <xdr:nvSpPr>
        <xdr:cNvPr id="3" name="TekstSylinder 2">
          <a:extLst>
            <a:ext uri="{FF2B5EF4-FFF2-40B4-BE49-F238E27FC236}">
              <a16:creationId xmlns:a16="http://schemas.microsoft.com/office/drawing/2014/main" id="{00000000-0008-0000-0000-000003000000}"/>
            </a:ext>
          </a:extLst>
        </xdr:cNvPr>
        <xdr:cNvSpPr txBox="1"/>
      </xdr:nvSpPr>
      <xdr:spPr>
        <a:xfrm>
          <a:off x="873556" y="15801217"/>
          <a:ext cx="11148759" cy="119561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nb-NO" sz="1100" b="1">
              <a:solidFill>
                <a:schemeClr val="dk1"/>
              </a:solidFill>
              <a:effectLst/>
              <a:latin typeface="+mn-lt"/>
              <a:ea typeface="+mn-ea"/>
              <a:cs typeface="+mn-cs"/>
            </a:rPr>
            <a:t>Note</a:t>
          </a:r>
          <a:r>
            <a:rPr lang="nb-NO" sz="1100" b="1" baseline="0">
              <a:solidFill>
                <a:schemeClr val="dk1"/>
              </a:solidFill>
              <a:effectLst/>
              <a:latin typeface="+mn-lt"/>
              <a:ea typeface="+mn-ea"/>
              <a:cs typeface="+mn-cs"/>
            </a:rPr>
            <a:t> </a:t>
          </a:r>
          <a:r>
            <a:rPr lang="nb-NO" sz="1100" b="1">
              <a:solidFill>
                <a:schemeClr val="dk1"/>
              </a:solidFill>
              <a:effectLst/>
              <a:latin typeface="+mn-lt"/>
              <a:ea typeface="+mn-ea"/>
              <a:cs typeface="+mn-cs"/>
            </a:rPr>
            <a:t>table</a:t>
          </a:r>
          <a:r>
            <a:rPr lang="nb-NO" sz="1100" b="1" baseline="0">
              <a:solidFill>
                <a:schemeClr val="dk1"/>
              </a:solidFill>
              <a:effectLst/>
              <a:latin typeface="+mn-lt"/>
              <a:ea typeface="+mn-ea"/>
              <a:cs typeface="+mn-cs"/>
            </a:rPr>
            <a:t> </a:t>
          </a:r>
          <a:r>
            <a:rPr lang="nb-NO" sz="1100" b="1">
              <a:solidFill>
                <a:schemeClr val="dk1"/>
              </a:solidFill>
              <a:effectLst/>
              <a:latin typeface="+mn-lt"/>
              <a:ea typeface="+mn-ea"/>
              <a:cs typeface="+mn-cs"/>
            </a:rPr>
            <a:t>6.4:  </a:t>
          </a:r>
          <a:r>
            <a:rPr lang="nb-NO" sz="1100" b="0" baseline="0">
              <a:solidFill>
                <a:schemeClr val="dk1"/>
              </a:solidFill>
              <a:effectLst/>
              <a:latin typeface="+mn-lt"/>
              <a:ea typeface="+mn-ea"/>
              <a:cs typeface="+mn-cs"/>
            </a:rPr>
            <a:t>[Insert text here.]</a:t>
          </a:r>
          <a:endParaRPr lang="nb-NO">
            <a:effectLst/>
          </a:endParaRPr>
        </a:p>
        <a:p>
          <a:endParaRPr lang="nb-NO" sz="1100" b="1" baseline="0">
            <a:solidFill>
              <a:schemeClr val="dk1"/>
            </a:solidFill>
            <a:effectLst/>
            <a:latin typeface="+mn-lt"/>
            <a:ea typeface="+mn-ea"/>
            <a:cs typeface="+mn-cs"/>
          </a:endParaRPr>
        </a:p>
        <a:p>
          <a:r>
            <a:rPr lang="nb-NO" sz="1100" b="1" baseline="0">
              <a:solidFill>
                <a:schemeClr val="dk1"/>
              </a:solidFill>
              <a:effectLst/>
              <a:latin typeface="+mn-lt"/>
              <a:ea typeface="+mn-ea"/>
              <a:cs typeface="+mn-cs"/>
            </a:rPr>
            <a:t>Explanation: </a:t>
          </a:r>
          <a:r>
            <a:rPr lang="nb-NO" sz="1100" b="0" baseline="0">
              <a:solidFill>
                <a:schemeClr val="dk1"/>
              </a:solidFill>
              <a:effectLst/>
              <a:latin typeface="+mn-lt"/>
              <a:ea typeface="+mn-ea"/>
              <a:cs typeface="+mn-cs"/>
            </a:rPr>
            <a:t>The amounts included in Table 6.4 shall be documented in the comments field, with a reference to where the amount is sourced from (including page number). The total assets shall be specified, with a reference to where the amount is sourced from (including page number). If the consortium member(s) make use of support from one or more associated parties, this must be explained and documented here.</a:t>
          </a:r>
        </a:p>
        <a:p>
          <a:pPr marL="0" marR="0" lvl="0" indent="0" defTabSz="914400" eaLnBrk="1" fontAlgn="auto" latinLnBrk="0" hangingPunct="1">
            <a:lnSpc>
              <a:spcPct val="100000"/>
            </a:lnSpc>
            <a:spcBef>
              <a:spcPts val="0"/>
            </a:spcBef>
            <a:spcAft>
              <a:spcPts val="0"/>
            </a:spcAft>
            <a:buClrTx/>
            <a:buSzTx/>
            <a:buFontTx/>
            <a:buNone/>
            <a:tabLst/>
            <a:defRPr/>
          </a:pPr>
          <a:endParaRPr lang="nb-NO" sz="1100" b="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nb-NO">
            <a:effectLst/>
          </a:endParaRPr>
        </a:p>
        <a:p>
          <a:endParaRPr lang="nb-NO" sz="1100" b="1"/>
        </a:p>
      </xdr:txBody>
    </xdr:sp>
    <xdr:clientData/>
  </xdr:twoCellAnchor>
  <xdr:twoCellAnchor>
    <xdr:from>
      <xdr:col>2</xdr:col>
      <xdr:colOff>0</xdr:colOff>
      <xdr:row>27</xdr:row>
      <xdr:rowOff>1</xdr:rowOff>
    </xdr:from>
    <xdr:to>
      <xdr:col>7</xdr:col>
      <xdr:colOff>13642</xdr:colOff>
      <xdr:row>32</xdr:row>
      <xdr:rowOff>84667</xdr:rowOff>
    </xdr:to>
    <xdr:sp macro="" textlink="">
      <xdr:nvSpPr>
        <xdr:cNvPr id="2" name="TekstSylinder 1">
          <a:extLst>
            <a:ext uri="{FF2B5EF4-FFF2-40B4-BE49-F238E27FC236}">
              <a16:creationId xmlns:a16="http://schemas.microsoft.com/office/drawing/2014/main" id="{00000000-0008-0000-0000-000002000000}"/>
            </a:ext>
          </a:extLst>
        </xdr:cNvPr>
        <xdr:cNvSpPr txBox="1"/>
      </xdr:nvSpPr>
      <xdr:spPr>
        <a:xfrm>
          <a:off x="1121833" y="5418668"/>
          <a:ext cx="9464559" cy="103716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nb-NO" sz="1100" b="1"/>
            <a:t>Note table 6.2:  </a:t>
          </a:r>
          <a:r>
            <a:rPr lang="nb-NO" sz="1100" b="0" baseline="0"/>
            <a:t>[Insert text here.]</a:t>
          </a:r>
        </a:p>
        <a:p>
          <a:pPr marL="0" marR="0" lvl="0" indent="0" defTabSz="914400" eaLnBrk="1" fontAlgn="auto" latinLnBrk="0" hangingPunct="1">
            <a:lnSpc>
              <a:spcPct val="100000"/>
            </a:lnSpc>
            <a:spcBef>
              <a:spcPts val="0"/>
            </a:spcBef>
            <a:spcAft>
              <a:spcPts val="0"/>
            </a:spcAft>
            <a:buClrTx/>
            <a:buSzTx/>
            <a:buFontTx/>
            <a:buNone/>
            <a:tabLst/>
            <a:defRPr/>
          </a:pPr>
          <a:endParaRPr lang="nb-NO" sz="1100" b="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nb-NO" b="1"/>
            <a:t>Explanation:</a:t>
          </a:r>
          <a:r>
            <a:rPr lang="nb-NO"/>
            <a:t> Fill in the name of any associated party providing support, as well as a description of the consortium member receiving the support, a description of the associated party’s relationship to the consortium member, and the associated</a:t>
          </a:r>
          <a:r>
            <a:rPr lang="nb-NO" baseline="0"/>
            <a:t> </a:t>
          </a:r>
          <a:r>
            <a:rPr lang="nb-NO"/>
            <a:t>party’s ownership share in the consortium member. The</a:t>
          </a:r>
          <a:r>
            <a:rPr lang="nb-NO" baseline="0"/>
            <a:t> associated</a:t>
          </a:r>
          <a:r>
            <a:rPr lang="nb-NO"/>
            <a:t> party’s ownership share in the consortium member shall be explained and documented (possibly with a reference to where this is stated in other parts of the application).	</a:t>
          </a:r>
          <a:endParaRPr lang="nb-NO" sz="1100" b="0" baseline="0"/>
        </a:p>
      </xdr:txBody>
    </xdr:sp>
    <xdr:clientData/>
  </xdr:twoCellAnchor>
  <xdr:twoCellAnchor>
    <xdr:from>
      <xdr:col>2</xdr:col>
      <xdr:colOff>0</xdr:colOff>
      <xdr:row>12</xdr:row>
      <xdr:rowOff>158750</xdr:rowOff>
    </xdr:from>
    <xdr:to>
      <xdr:col>7</xdr:col>
      <xdr:colOff>13642</xdr:colOff>
      <xdr:row>16</xdr:row>
      <xdr:rowOff>95250</xdr:rowOff>
    </xdr:to>
    <xdr:sp macro="" textlink="">
      <xdr:nvSpPr>
        <xdr:cNvPr id="5" name="TekstSylinder 4">
          <a:extLst>
            <a:ext uri="{FF2B5EF4-FFF2-40B4-BE49-F238E27FC236}">
              <a16:creationId xmlns:a16="http://schemas.microsoft.com/office/drawing/2014/main" id="{00000000-0008-0000-0000-000005000000}"/>
            </a:ext>
          </a:extLst>
        </xdr:cNvPr>
        <xdr:cNvSpPr txBox="1"/>
      </xdr:nvSpPr>
      <xdr:spPr>
        <a:xfrm>
          <a:off x="873125" y="2516188"/>
          <a:ext cx="11142017" cy="6667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100" b="1"/>
            <a:t>Note Table 6.1: </a:t>
          </a:r>
          <a:r>
            <a:rPr lang="nb-NO" sz="1100" b="0"/>
            <a:t>[Insert text here.]</a:t>
          </a:r>
        </a:p>
        <a:p>
          <a:endParaRPr lang="nb-NO" sz="1100" b="0"/>
        </a:p>
        <a:p>
          <a:r>
            <a:rPr lang="nb-NO" sz="1100" b="1"/>
            <a:t>Explanation: </a:t>
          </a:r>
          <a:r>
            <a:rPr lang="nb-NO" sz="1100" b="0"/>
            <a:t>Enter the names of consortium members  and their ownership share in the applicant/consortium.</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469</xdr:colOff>
      <xdr:row>70</xdr:row>
      <xdr:rowOff>174857</xdr:rowOff>
    </xdr:from>
    <xdr:to>
      <xdr:col>7</xdr:col>
      <xdr:colOff>14111</xdr:colOff>
      <xdr:row>89</xdr:row>
      <xdr:rowOff>84666</xdr:rowOff>
    </xdr:to>
    <xdr:sp macro="" textlink="">
      <xdr:nvSpPr>
        <xdr:cNvPr id="2" name="TekstSylinder 1">
          <a:extLst>
            <a:ext uri="{FF2B5EF4-FFF2-40B4-BE49-F238E27FC236}">
              <a16:creationId xmlns:a16="http://schemas.microsoft.com/office/drawing/2014/main" id="{00000000-0008-0000-0100-000002000000}"/>
            </a:ext>
          </a:extLst>
        </xdr:cNvPr>
        <xdr:cNvSpPr txBox="1"/>
      </xdr:nvSpPr>
      <xdr:spPr>
        <a:xfrm>
          <a:off x="871830" y="14853940"/>
          <a:ext cx="11140253" cy="339525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100" b="1"/>
            <a:t>Note</a:t>
          </a:r>
          <a:r>
            <a:rPr lang="nb-NO" sz="1100" b="1" baseline="0"/>
            <a:t> to table 6.3</a:t>
          </a:r>
          <a:r>
            <a:rPr lang="nb-NO" sz="1100" b="1"/>
            <a:t>:  </a:t>
          </a:r>
          <a:r>
            <a:rPr lang="nb-NO">
              <a:effectLst/>
            </a:rPr>
            <a:t>Consortium member A has used the revenye figures of A3, amounting to 30 billion NOK (in 2022), 35 billion NOK (in 2023), and 15 billion NOK (in 2024), as per the letter of support. The revenue figures are found in the annual reports for 2022 (page 1), 2023 (page 3), and 2024 (page 2), as per appendix X to the application.</a:t>
          </a:r>
          <a:br>
            <a:rPr lang="nb-NO">
              <a:effectLst/>
            </a:rPr>
          </a:br>
          <a:r>
            <a:rPr lang="nb-NO">
              <a:effectLst/>
            </a:rPr>
            <a:t>Consortium member</a:t>
          </a:r>
          <a:r>
            <a:rPr lang="nb-NO" baseline="0">
              <a:effectLst/>
            </a:rPr>
            <a:t> </a:t>
          </a:r>
          <a:r>
            <a:rPr lang="nb-NO">
              <a:effectLst/>
            </a:rPr>
            <a:t>A has used the equity capital figure of A3, amounting to 100 billion NOK (in 2022), 120 billion NOK (in 2023), and 140 billion NOK (in 2024), as per the letter of support. The equity capital figures are found in the annual reports for 2022 (page 56), 2023 (page 54), and 2024 (page 54), as per appendix X to the application.</a:t>
          </a:r>
        </a:p>
        <a:p>
          <a:endParaRPr lang="nb-NO">
            <a:effectLst/>
          </a:endParaRPr>
        </a:p>
        <a:p>
          <a:r>
            <a:rPr lang="nb-NO">
              <a:effectLst/>
            </a:rPr>
            <a:t>Consortium member B has used the revenue figures of B2, amounting to 90 billion NOK (in 2022), 92 billion NOK (in 2023), and 95 billion NOK (in 2024), as per the letter of support. The revenue figures are found in the annual reports for 2022 (page 2), 2023 (page 3), and 2024 (page 4), as per appendix X to the application.</a:t>
          </a:r>
          <a:br>
            <a:rPr lang="nb-NO">
              <a:effectLst/>
            </a:rPr>
          </a:br>
          <a:r>
            <a:rPr lang="nb-NO">
              <a:effectLst/>
            </a:rPr>
            <a:t>Consortium member B has used the equity capital figure of B2, amounting to 50 billion NOK (in 2022), 60 billion NOK (in 2023), and 70 billion NOK (in 2024), as per the letter of support. The equity capital figures are found in the annual reports for 2022 (page 56), 2023 (page 54), and 2024 (page 54), as per appendix X to the application.</a:t>
          </a:r>
        </a:p>
        <a:p>
          <a:endParaRPr lang="nb-NO">
            <a:effectLst/>
          </a:endParaRPr>
        </a:p>
        <a:p>
          <a:r>
            <a:rPr lang="nb-NO">
              <a:effectLst/>
            </a:rPr>
            <a:t>Consortium member C has used the revenue figures of both C1 and C6. For C1, these are 50 billion NOK (in 2022), 80 billion NOK (in 2023), and 90 billion NOK (in 2024), as per the letter of support. The revenue figures are found in the annual reports for 2022 (page 5), 2023 (page 7), and 2024 (page 9), as per appendix X to the application. For C6, these are 150 billion NOK (in 2022), 180 billion NOK (in 2023), and 20 billion NOK (in 2024), as per the letter of support. The revenue figures are found in the annual reports for 2022 (page 10), 2023 (page 12), and 2024 (page 13), as per appendix X to the application.</a:t>
          </a:r>
        </a:p>
        <a:p>
          <a:endParaRPr lang="nb-NO">
            <a:effectLst/>
          </a:endParaRPr>
        </a:p>
        <a:p>
          <a:r>
            <a:rPr lang="nb-NO">
              <a:effectLst/>
            </a:rPr>
            <a:t>Consortium member C has used the equity capital figures of both C1 and C6. For C1, these are 300 billion NOK (in 2022), 320 billion NOK (in 2023), and 350 billion NOK (in 2024), as per the letter of support. The equity capital figures are found in the annual reports for 2022 (page 53), 2023 (page 59), and 2024 (page 54), as per appendix X to the application. For C6, these are 200 billion NOK (in 2022), 250 billion NOK (in 2023), and 270 billion NOK (in 2024), as per the letter of support. The equity capital figures are found in the annual reports for 2022 (page 29), 2023 (page 32), and 2024 (page 54), as per appendix X to the application.</a:t>
          </a:r>
        </a:p>
        <a:p>
          <a:endParaRPr lang="nb-NO" sz="1100" b="0" baseline="0"/>
        </a:p>
        <a:p>
          <a:endParaRPr lang="nb-NO" sz="1100" b="0" baseline="0"/>
        </a:p>
        <a:p>
          <a:endParaRPr lang="nb-NO" sz="1100" b="0" baseline="0"/>
        </a:p>
      </xdr:txBody>
    </xdr:sp>
    <xdr:clientData/>
  </xdr:twoCellAnchor>
  <xdr:twoCellAnchor>
    <xdr:from>
      <xdr:col>2</xdr:col>
      <xdr:colOff>5723</xdr:colOff>
      <xdr:row>109</xdr:row>
      <xdr:rowOff>10885</xdr:rowOff>
    </xdr:from>
    <xdr:to>
      <xdr:col>7</xdr:col>
      <xdr:colOff>10232</xdr:colOff>
      <xdr:row>115</xdr:row>
      <xdr:rowOff>148166</xdr:rowOff>
    </xdr:to>
    <xdr:sp macro="" textlink="">
      <xdr:nvSpPr>
        <xdr:cNvPr id="3" name="TekstSylinder 2">
          <a:extLst>
            <a:ext uri="{FF2B5EF4-FFF2-40B4-BE49-F238E27FC236}">
              <a16:creationId xmlns:a16="http://schemas.microsoft.com/office/drawing/2014/main" id="{00000000-0008-0000-0100-000003000000}"/>
            </a:ext>
          </a:extLst>
        </xdr:cNvPr>
        <xdr:cNvSpPr txBox="1"/>
      </xdr:nvSpPr>
      <xdr:spPr>
        <a:xfrm>
          <a:off x="873556" y="19050302"/>
          <a:ext cx="11148759" cy="121678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100" b="1" baseline="0"/>
            <a:t>Note to table 6.4</a:t>
          </a:r>
          <a:r>
            <a:rPr lang="nb-NO" sz="1100" b="1"/>
            <a:t>: </a:t>
          </a:r>
          <a:r>
            <a:rPr lang="nb-NO">
              <a:effectLst/>
            </a:rPr>
            <a:t>Consortium member A and B have used the equity capital and total capital figures of A3 and B2, respectively, for the calculation of solvency, as per the letters of support. The total capital of A3 is found in the annual reports for 2022 (page 1), 2023 (page 3), and 2024 (page 2), as per appendix X to the application. The total capital of B2 is found in the annual reports for 2022 (page 3), 2023 (page 9), and 2024 (page 33).</a:t>
          </a:r>
        </a:p>
        <a:p>
          <a:endParaRPr lang="nb-NO">
            <a:effectLst/>
          </a:endParaRPr>
        </a:p>
        <a:p>
          <a:r>
            <a:rPr lang="nb-NO">
              <a:effectLst/>
            </a:rPr>
            <a:t>Consortium member C has chosen to meet the requirement through a credit rating from the associated</a:t>
          </a:r>
          <a:r>
            <a:rPr lang="nb-NO" baseline="0">
              <a:effectLst/>
            </a:rPr>
            <a:t> </a:t>
          </a:r>
          <a:r>
            <a:rPr lang="nb-NO">
              <a:effectLst/>
            </a:rPr>
            <a:t>party C1. The credit rating is included in appendix X to the application.</a:t>
          </a:r>
        </a:p>
        <a:p>
          <a:pPr marL="0" marR="0" lvl="0" indent="0" defTabSz="914400" eaLnBrk="1" fontAlgn="auto" latinLnBrk="0" hangingPunct="1">
            <a:lnSpc>
              <a:spcPct val="100000"/>
            </a:lnSpc>
            <a:spcBef>
              <a:spcPts val="0"/>
            </a:spcBef>
            <a:spcAft>
              <a:spcPts val="0"/>
            </a:spcAft>
            <a:buClrTx/>
            <a:buSzTx/>
            <a:buFontTx/>
            <a:buNone/>
            <a:tabLst/>
            <a:defRPr/>
          </a:pPr>
          <a:endParaRPr lang="nb-NO" sz="1100" b="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nb-NO">
            <a:effectLst/>
          </a:endParaRPr>
        </a:p>
        <a:p>
          <a:endParaRPr lang="nb-NO" sz="1100" b="1"/>
        </a:p>
      </xdr:txBody>
    </xdr:sp>
    <xdr:clientData/>
  </xdr:twoCellAnchor>
  <xdr:twoCellAnchor>
    <xdr:from>
      <xdr:col>2</xdr:col>
      <xdr:colOff>0</xdr:colOff>
      <xdr:row>44</xdr:row>
      <xdr:rowOff>1</xdr:rowOff>
    </xdr:from>
    <xdr:to>
      <xdr:col>7</xdr:col>
      <xdr:colOff>13642</xdr:colOff>
      <xdr:row>52</xdr:row>
      <xdr:rowOff>83343</xdr:rowOff>
    </xdr:to>
    <xdr:sp macro="" textlink="">
      <xdr:nvSpPr>
        <xdr:cNvPr id="4" name="TekstSylinder 3">
          <a:extLst>
            <a:ext uri="{FF2B5EF4-FFF2-40B4-BE49-F238E27FC236}">
              <a16:creationId xmlns:a16="http://schemas.microsoft.com/office/drawing/2014/main" id="{00000000-0008-0000-0100-000004000000}"/>
            </a:ext>
          </a:extLst>
        </xdr:cNvPr>
        <xdr:cNvSpPr txBox="1"/>
      </xdr:nvSpPr>
      <xdr:spPr>
        <a:xfrm>
          <a:off x="821531" y="9453564"/>
          <a:ext cx="10610205" cy="160734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nb-NO" sz="1100" b="1"/>
            <a:t>Note</a:t>
          </a:r>
          <a:r>
            <a:rPr lang="nb-NO" sz="1100" b="1" baseline="0"/>
            <a:t> to table </a:t>
          </a:r>
          <a:r>
            <a:rPr lang="nb-NO" sz="1100" b="1"/>
            <a:t>6.2: </a:t>
          </a:r>
          <a:r>
            <a:rPr lang="nb-NO" sz="1100" b="0" baseline="0"/>
            <a:t>A3 provides support to Consortium member A. A3 owns 51% of the shares in A2. A2, in turn, owns 100% of the shares in A1, which in turn owns 100% of the shares in Consortium member A. A3 has signed a letter of support.</a:t>
          </a:r>
        </a:p>
        <a:p>
          <a:pPr marL="0" marR="0" lvl="0" indent="0" defTabSz="914400" eaLnBrk="1" fontAlgn="auto" latinLnBrk="0" hangingPunct="1">
            <a:lnSpc>
              <a:spcPct val="100000"/>
            </a:lnSpc>
            <a:spcBef>
              <a:spcPts val="0"/>
            </a:spcBef>
            <a:spcAft>
              <a:spcPts val="0"/>
            </a:spcAft>
            <a:buClrTx/>
            <a:buSzTx/>
            <a:buFontTx/>
            <a:buNone/>
            <a:tabLst/>
            <a:defRPr/>
          </a:pPr>
          <a:endParaRPr lang="nb-NO" sz="1100" b="0" baseline="0"/>
        </a:p>
        <a:p>
          <a:pPr marL="0" marR="0" lvl="0" indent="0" defTabSz="914400" eaLnBrk="1" fontAlgn="auto" latinLnBrk="0" hangingPunct="1">
            <a:lnSpc>
              <a:spcPct val="100000"/>
            </a:lnSpc>
            <a:spcBef>
              <a:spcPts val="0"/>
            </a:spcBef>
            <a:spcAft>
              <a:spcPts val="0"/>
            </a:spcAft>
            <a:buClrTx/>
            <a:buSzTx/>
            <a:buFontTx/>
            <a:buNone/>
            <a:tabLst/>
            <a:defRPr/>
          </a:pPr>
          <a:r>
            <a:rPr lang="nb-NO" sz="1100" b="0" baseline="0">
              <a:solidFill>
                <a:schemeClr val="dk1"/>
              </a:solidFill>
              <a:effectLst/>
              <a:latin typeface="+mn-lt"/>
              <a:ea typeface="+mn-ea"/>
              <a:cs typeface="+mn-cs"/>
            </a:rPr>
            <a:t>B2 provides support to Consortium member B. B2 owns 51% of the shares in B1, which in turn owns 60% of the shares in Consortium member B. B2 has signed a letter of support.</a:t>
          </a:r>
        </a:p>
        <a:p>
          <a:pPr marL="0" marR="0" lvl="0" indent="0" defTabSz="914400" eaLnBrk="1" fontAlgn="auto" latinLnBrk="0" hangingPunct="1">
            <a:lnSpc>
              <a:spcPct val="100000"/>
            </a:lnSpc>
            <a:spcBef>
              <a:spcPts val="0"/>
            </a:spcBef>
            <a:spcAft>
              <a:spcPts val="0"/>
            </a:spcAft>
            <a:buClrTx/>
            <a:buSzTx/>
            <a:buFontTx/>
            <a:buNone/>
            <a:tabLst/>
            <a:defRPr/>
          </a:pPr>
          <a:endParaRPr lang="nb-NO" sz="1100" b="0" baseline="0"/>
        </a:p>
        <a:p>
          <a:pPr marL="0" marR="0" lvl="0" indent="0" defTabSz="914400" eaLnBrk="1" fontAlgn="auto" latinLnBrk="0" hangingPunct="1">
            <a:lnSpc>
              <a:spcPct val="100000"/>
            </a:lnSpc>
            <a:spcBef>
              <a:spcPts val="0"/>
            </a:spcBef>
            <a:spcAft>
              <a:spcPts val="0"/>
            </a:spcAft>
            <a:buClrTx/>
            <a:buSzTx/>
            <a:buFontTx/>
            <a:buNone/>
            <a:tabLst/>
            <a:defRPr/>
          </a:pPr>
          <a:r>
            <a:rPr lang="nb-NO" sz="1100" b="0" baseline="0"/>
            <a:t>Consortium member C receives support from both C1 and C6. Both C1 and C6 have signed letters of support. C1 owns 30% of the shares in Consortium member C.</a:t>
          </a:r>
        </a:p>
        <a:p>
          <a:pPr marL="0" marR="0" lvl="0" indent="0" defTabSz="914400" eaLnBrk="1" fontAlgn="auto" latinLnBrk="0" hangingPunct="1">
            <a:lnSpc>
              <a:spcPct val="100000"/>
            </a:lnSpc>
            <a:spcBef>
              <a:spcPts val="0"/>
            </a:spcBef>
            <a:spcAft>
              <a:spcPts val="0"/>
            </a:spcAft>
            <a:buClrTx/>
            <a:buSzTx/>
            <a:buFontTx/>
            <a:buNone/>
            <a:tabLst/>
            <a:defRPr/>
          </a:pPr>
          <a:r>
            <a:rPr lang="nb-NO" sz="1100" b="0" baseline="0"/>
            <a:t>C6 also provides support to Consortium member C. C6 is a sister company of C4, both of which are majority-owned by C5 (C4 with 100% and C6 with 51%). C4, in turn, owns 51% of the shares in C3, which subsequently owns 40% of the shares in Consortium member	 C.</a:t>
          </a:r>
        </a:p>
      </xdr:txBody>
    </xdr:sp>
    <xdr:clientData/>
  </xdr:twoCellAnchor>
  <xdr:twoCellAnchor>
    <xdr:from>
      <xdr:col>2</xdr:col>
      <xdr:colOff>0</xdr:colOff>
      <xdr:row>29</xdr:row>
      <xdr:rowOff>158750</xdr:rowOff>
    </xdr:from>
    <xdr:to>
      <xdr:col>7</xdr:col>
      <xdr:colOff>13642</xdr:colOff>
      <xdr:row>33</xdr:row>
      <xdr:rowOff>10583</xdr:rowOff>
    </xdr:to>
    <xdr:sp macro="" textlink="">
      <xdr:nvSpPr>
        <xdr:cNvPr id="5" name="TekstSylinder 4">
          <a:extLst>
            <a:ext uri="{FF2B5EF4-FFF2-40B4-BE49-F238E27FC236}">
              <a16:creationId xmlns:a16="http://schemas.microsoft.com/office/drawing/2014/main" id="{00000000-0008-0000-0100-000005000000}"/>
            </a:ext>
          </a:extLst>
        </xdr:cNvPr>
        <xdr:cNvSpPr txBox="1"/>
      </xdr:nvSpPr>
      <xdr:spPr>
        <a:xfrm>
          <a:off x="828675" y="2578100"/>
          <a:ext cx="9462442" cy="61383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100" b="1" baseline="0"/>
            <a:t>Note to Table 6.1</a:t>
          </a:r>
          <a:r>
            <a:rPr lang="nb-NO" sz="1100" b="0" baseline="0"/>
            <a:t>: Consortium members A, B, and C have entered into a collaboration agreement to participate in the competition for Utsira Nord. The consortium members	' shares in the consortium are specified in the collaboration agreement, clause X, attached to the application as document Y.</a:t>
          </a:r>
        </a:p>
        <a:p>
          <a:endParaRPr lang="nb-NO" sz="1100" b="0" baseline="0"/>
        </a:p>
      </xdr:txBody>
    </xdr:sp>
    <xdr:clientData/>
  </xdr:twoCellAnchor>
  <xdr:twoCellAnchor>
    <xdr:from>
      <xdr:col>2</xdr:col>
      <xdr:colOff>10583</xdr:colOff>
      <xdr:row>4</xdr:row>
      <xdr:rowOff>84667</xdr:rowOff>
    </xdr:from>
    <xdr:to>
      <xdr:col>6</xdr:col>
      <xdr:colOff>783167</xdr:colOff>
      <xdr:row>19</xdr:row>
      <xdr:rowOff>162084</xdr:rowOff>
    </xdr:to>
    <xdr:sp macro="" textlink="">
      <xdr:nvSpPr>
        <xdr:cNvPr id="6" name="TekstSylinder 5">
          <a:extLst>
            <a:ext uri="{FF2B5EF4-FFF2-40B4-BE49-F238E27FC236}">
              <a16:creationId xmlns:a16="http://schemas.microsoft.com/office/drawing/2014/main" id="{00000000-0008-0000-0100-000006000000}"/>
            </a:ext>
            <a:ext uri="{147F2762-F138-4A5C-976F-8EAC2B608ADB}">
              <a16:predDERef xmlns:a16="http://schemas.microsoft.com/office/drawing/2014/main" pred="{AB458064-3837-446B-9C04-DF259DA9FD4F}"/>
            </a:ext>
          </a:extLst>
        </xdr:cNvPr>
        <xdr:cNvSpPr txBox="1"/>
      </xdr:nvSpPr>
      <xdr:spPr>
        <a:xfrm>
          <a:off x="878416" y="846667"/>
          <a:ext cx="9588501" cy="277616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600" b="1" u="sng"/>
            <a:t>Example</a:t>
          </a:r>
          <a:r>
            <a:rPr lang="nb-NO" sz="1600" b="1" u="sng" baseline="0"/>
            <a:t> of completed form of template</a:t>
          </a:r>
          <a:endParaRPr lang="nb-NO" sz="1600" b="1" u="sng"/>
        </a:p>
        <a:p>
          <a:r>
            <a:rPr lang="nb-NO" sz="1600" b="0" baseline="0"/>
            <a:t>Three consortium members have created a collaboration agreement to participate in the competition for Utsira Nord. The consortium has not yet established a joint company. The ownership structure is illustrated to the right. Arrows with percentages indicate ownership.</a:t>
          </a:r>
        </a:p>
        <a:p>
          <a:endParaRPr lang="nb-NO" sz="1600" b="0" baseline="0"/>
        </a:p>
        <a:p>
          <a:r>
            <a:rPr lang="nb-NO" sz="1600" b="0" baseline="0"/>
            <a:t>Below is a simple example of filling out the tables with theoretical figures and completion of the notes fields. The example is based on the provision of signed letters of support from A3, B2, C1, and C6. C2 is not included in the calculations, as C2 has not provided a letter of support for consortium member C.</a:t>
          </a:r>
        </a:p>
        <a:p>
          <a:endParaRPr lang="nb-NO" sz="1600" b="0" baseline="0"/>
        </a:p>
        <a:p>
          <a:r>
            <a:rPr lang="nb-NO" sz="1600" b="0" baseline="0"/>
            <a:t>The example is for illustrative purposes only.</a:t>
          </a:r>
        </a:p>
        <a:p>
          <a:endParaRPr lang="nb-NO" sz="1600" b="0" baseline="0"/>
        </a:p>
        <a:p>
          <a:r>
            <a:rPr lang="nb-NO" sz="1600" b="0" baseline="0"/>
            <a:t>	</a:t>
          </a:r>
          <a:endParaRPr lang="nb-NO" sz="1600" b="0"/>
        </a:p>
      </xdr:txBody>
    </xdr:sp>
    <xdr:clientData/>
  </xdr:twoCellAnchor>
  <xdr:twoCellAnchor editAs="oneCell">
    <xdr:from>
      <xdr:col>7</xdr:col>
      <xdr:colOff>1418167</xdr:colOff>
      <xdr:row>5</xdr:row>
      <xdr:rowOff>84666</xdr:rowOff>
    </xdr:from>
    <xdr:to>
      <xdr:col>17</xdr:col>
      <xdr:colOff>27231</xdr:colOff>
      <xdr:row>31</xdr:row>
      <xdr:rowOff>74083</xdr:rowOff>
    </xdr:to>
    <xdr:pic>
      <xdr:nvPicPr>
        <xdr:cNvPr id="7" name="Bilde 6">
          <a:extLst>
            <a:ext uri="{FF2B5EF4-FFF2-40B4-BE49-F238E27FC236}">
              <a16:creationId xmlns:a16="http://schemas.microsoft.com/office/drawing/2014/main" id="{9D7D50CC-6F62-B019-6DF1-96C5E3F79877}"/>
            </a:ext>
          </a:extLst>
        </xdr:cNvPr>
        <xdr:cNvPicPr>
          <a:picLocks noChangeAspect="1"/>
        </xdr:cNvPicPr>
      </xdr:nvPicPr>
      <xdr:blipFill>
        <a:blip xmlns:r="http://schemas.openxmlformats.org/officeDocument/2006/relationships" r:embed="rId1"/>
        <a:stretch>
          <a:fillRect/>
        </a:stretch>
      </xdr:blipFill>
      <xdr:spPr>
        <a:xfrm>
          <a:off x="13430250" y="1026583"/>
          <a:ext cx="12751573" cy="4931833"/>
        </a:xfrm>
        <a:prstGeom prst="rect">
          <a:avLst/>
        </a:prstGeom>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0CB300-62C5-4B2B-8227-15351B551AED}">
  <dimension ref="A1:L78"/>
  <sheetViews>
    <sheetView showGridLines="0" zoomScaleNormal="100" workbookViewId="0">
      <selection activeCell="E7" sqref="E7"/>
    </sheetView>
  </sheetViews>
  <sheetFormatPr baseColWidth="10" defaultColWidth="11.42578125" defaultRowHeight="15" x14ac:dyDescent="0.25"/>
  <cols>
    <col min="1" max="1" width="3.28515625" style="18" customWidth="1"/>
    <col min="2" max="2" width="9.140625" customWidth="1"/>
    <col min="3" max="3" width="26.140625" customWidth="1"/>
    <col min="4" max="4" width="35.28515625" customWidth="1"/>
    <col min="5" max="11" width="33.28515625" customWidth="1"/>
  </cols>
  <sheetData>
    <row r="1" spans="2:4" s="18" customFormat="1" ht="8.25" customHeight="1" x14ac:dyDescent="0.25"/>
    <row r="2" spans="2:4" s="18" customFormat="1" ht="23.25" customHeight="1" x14ac:dyDescent="0.3">
      <c r="B2" s="19" t="s">
        <v>7</v>
      </c>
      <c r="C2" s="20"/>
      <c r="D2" s="20"/>
    </row>
    <row r="3" spans="2:4" ht="18.75" x14ac:dyDescent="0.3">
      <c r="B3" s="36" t="s">
        <v>35</v>
      </c>
    </row>
    <row r="5" spans="2:4" ht="18.75" x14ac:dyDescent="0.3">
      <c r="C5" s="16" t="s">
        <v>8</v>
      </c>
    </row>
    <row r="6" spans="2:4" ht="32.1" customHeight="1" x14ac:dyDescent="0.25">
      <c r="C6" s="21" t="s">
        <v>23</v>
      </c>
      <c r="D6" s="22" t="s">
        <v>9</v>
      </c>
    </row>
    <row r="7" spans="2:4" x14ac:dyDescent="0.25">
      <c r="C7" s="1"/>
      <c r="D7" s="4"/>
    </row>
    <row r="8" spans="2:4" x14ac:dyDescent="0.25">
      <c r="C8" s="1"/>
      <c r="D8" s="4"/>
    </row>
    <row r="9" spans="2:4" x14ac:dyDescent="0.25">
      <c r="C9" s="1"/>
      <c r="D9" s="4"/>
    </row>
    <row r="10" spans="2:4" x14ac:dyDescent="0.25">
      <c r="C10" s="1"/>
      <c r="D10" s="4"/>
    </row>
    <row r="11" spans="2:4" x14ac:dyDescent="0.25">
      <c r="C11" s="1"/>
      <c r="D11" s="4"/>
    </row>
    <row r="12" spans="2:4" x14ac:dyDescent="0.25">
      <c r="C12" s="1"/>
      <c r="D12" s="4"/>
    </row>
    <row r="13" spans="2:4" x14ac:dyDescent="0.25">
      <c r="D13" s="12"/>
    </row>
    <row r="14" spans="2:4" x14ac:dyDescent="0.25">
      <c r="D14" s="12"/>
    </row>
    <row r="15" spans="2:4" x14ac:dyDescent="0.25">
      <c r="D15" s="12"/>
    </row>
    <row r="16" spans="2:4" x14ac:dyDescent="0.25">
      <c r="D16" s="12"/>
    </row>
    <row r="17" spans="3:6" x14ac:dyDescent="0.25">
      <c r="D17" s="12"/>
    </row>
    <row r="18" spans="3:6" x14ac:dyDescent="0.25">
      <c r="D18" s="12"/>
    </row>
    <row r="19" spans="3:6" ht="18.75" x14ac:dyDescent="0.3">
      <c r="C19" s="16" t="s">
        <v>10</v>
      </c>
      <c r="D19" s="12"/>
    </row>
    <row r="20" spans="3:6" ht="45" x14ac:dyDescent="0.25">
      <c r="C20" s="22" t="s">
        <v>33</v>
      </c>
      <c r="D20" s="22" t="s">
        <v>36</v>
      </c>
      <c r="E20" s="22" t="s">
        <v>34</v>
      </c>
      <c r="F20" s="22" t="s">
        <v>37</v>
      </c>
    </row>
    <row r="21" spans="3:6" x14ac:dyDescent="0.25">
      <c r="C21" s="1"/>
      <c r="D21" s="4"/>
      <c r="E21" s="4"/>
      <c r="F21" s="4"/>
    </row>
    <row r="22" spans="3:6" x14ac:dyDescent="0.25">
      <c r="C22" s="1"/>
      <c r="D22" s="4"/>
      <c r="E22" s="4"/>
      <c r="F22" s="4"/>
    </row>
    <row r="23" spans="3:6" x14ac:dyDescent="0.25">
      <c r="C23" s="1"/>
      <c r="D23" s="4"/>
      <c r="E23" s="4"/>
      <c r="F23" s="4"/>
    </row>
    <row r="24" spans="3:6" x14ac:dyDescent="0.25">
      <c r="C24" s="1"/>
      <c r="D24" s="4"/>
      <c r="E24" s="4"/>
      <c r="F24" s="4"/>
    </row>
    <row r="25" spans="3:6" x14ac:dyDescent="0.25">
      <c r="C25" s="1"/>
      <c r="D25" s="4"/>
      <c r="E25" s="4"/>
      <c r="F25" s="4"/>
    </row>
    <row r="26" spans="3:6" x14ac:dyDescent="0.25">
      <c r="C26" s="1"/>
      <c r="D26" s="4"/>
      <c r="E26" s="4"/>
      <c r="F26" s="4"/>
    </row>
    <row r="27" spans="3:6" x14ac:dyDescent="0.25">
      <c r="D27" s="12"/>
    </row>
    <row r="28" spans="3:6" x14ac:dyDescent="0.25">
      <c r="D28" s="12"/>
    </row>
    <row r="29" spans="3:6" x14ac:dyDescent="0.25">
      <c r="D29" s="12"/>
    </row>
    <row r="30" spans="3:6" x14ac:dyDescent="0.25">
      <c r="D30" s="12"/>
    </row>
    <row r="31" spans="3:6" x14ac:dyDescent="0.25">
      <c r="D31" s="12"/>
    </row>
    <row r="32" spans="3:6" x14ac:dyDescent="0.25">
      <c r="D32" s="12"/>
    </row>
    <row r="33" spans="3:11" x14ac:dyDescent="0.25">
      <c r="D33" s="12"/>
    </row>
    <row r="34" spans="3:11" x14ac:dyDescent="0.25">
      <c r="D34" s="12"/>
    </row>
    <row r="35" spans="3:11" ht="18.75" x14ac:dyDescent="0.3">
      <c r="C35" s="16" t="s">
        <v>11</v>
      </c>
    </row>
    <row r="36" spans="3:11" ht="18.600000000000001" customHeight="1" x14ac:dyDescent="0.25">
      <c r="E36" s="37" t="s">
        <v>13</v>
      </c>
      <c r="F36" s="38"/>
      <c r="G36" s="39"/>
      <c r="I36" s="37" t="s">
        <v>13</v>
      </c>
      <c r="J36" s="38"/>
      <c r="K36" s="39"/>
    </row>
    <row r="37" spans="3:11" ht="37.5" customHeight="1" x14ac:dyDescent="0.25">
      <c r="C37" s="7" t="s">
        <v>12</v>
      </c>
      <c r="D37" s="9" t="s">
        <v>23</v>
      </c>
      <c r="E37" s="8">
        <v>2022</v>
      </c>
      <c r="F37" s="8">
        <v>2023</v>
      </c>
      <c r="G37" s="8">
        <v>2024</v>
      </c>
      <c r="H37" s="9" t="s">
        <v>27</v>
      </c>
      <c r="I37" s="8">
        <v>2022</v>
      </c>
      <c r="J37" s="8">
        <v>2023</v>
      </c>
      <c r="K37" s="8">
        <v>2024</v>
      </c>
    </row>
    <row r="38" spans="3:11" x14ac:dyDescent="0.25">
      <c r="C38" s="44" t="s">
        <v>14</v>
      </c>
      <c r="D38" s="1"/>
      <c r="E38" s="13"/>
      <c r="F38" s="13"/>
      <c r="G38" s="13"/>
      <c r="H38" s="1"/>
      <c r="I38" s="13"/>
      <c r="J38" s="13"/>
      <c r="K38" s="13"/>
    </row>
    <row r="39" spans="3:11" x14ac:dyDescent="0.25">
      <c r="C39" s="44"/>
      <c r="D39" s="1"/>
      <c r="E39" s="13"/>
      <c r="F39" s="13"/>
      <c r="G39" s="13"/>
      <c r="H39" s="1"/>
      <c r="I39" s="13"/>
      <c r="J39" s="13"/>
      <c r="K39" s="13"/>
    </row>
    <row r="40" spans="3:11" x14ac:dyDescent="0.25">
      <c r="C40" s="44"/>
      <c r="D40" s="1"/>
      <c r="E40" s="13"/>
      <c r="F40" s="13"/>
      <c r="G40" s="13"/>
      <c r="H40" s="1"/>
      <c r="I40" s="13"/>
      <c r="J40" s="13"/>
      <c r="K40" s="13"/>
    </row>
    <row r="41" spans="3:11" x14ac:dyDescent="0.25">
      <c r="C41" s="44"/>
      <c r="D41" s="2"/>
      <c r="E41" s="13"/>
      <c r="F41" s="13"/>
      <c r="G41" s="13"/>
      <c r="H41" s="2"/>
      <c r="I41" s="13"/>
      <c r="J41" s="13"/>
      <c r="K41" s="13"/>
    </row>
    <row r="42" spans="3:11" x14ac:dyDescent="0.25">
      <c r="C42" s="44"/>
      <c r="D42" s="2"/>
      <c r="E42" s="13"/>
      <c r="F42" s="13"/>
      <c r="G42" s="13"/>
      <c r="H42" s="2"/>
      <c r="I42" s="13"/>
      <c r="J42" s="13"/>
      <c r="K42" s="13"/>
    </row>
    <row r="43" spans="3:11" x14ac:dyDescent="0.25">
      <c r="C43" s="44"/>
      <c r="D43" s="2"/>
      <c r="E43" s="13"/>
      <c r="F43" s="13"/>
      <c r="G43" s="13"/>
      <c r="H43" s="2"/>
      <c r="I43" s="13"/>
      <c r="J43" s="13"/>
      <c r="K43" s="13"/>
    </row>
    <row r="44" spans="3:11" x14ac:dyDescent="0.25">
      <c r="C44" s="44"/>
      <c r="D44" s="2"/>
      <c r="E44" s="14"/>
      <c r="F44" s="14"/>
      <c r="G44" s="14"/>
      <c r="H44" s="2"/>
      <c r="I44" s="14"/>
      <c r="J44" s="14"/>
      <c r="K44" s="14"/>
    </row>
    <row r="45" spans="3:11" x14ac:dyDescent="0.25">
      <c r="C45" s="41" t="s">
        <v>15</v>
      </c>
      <c r="D45" s="1"/>
      <c r="E45" s="13"/>
      <c r="F45" s="13"/>
      <c r="G45" s="13"/>
      <c r="H45" s="1"/>
      <c r="I45" s="13"/>
      <c r="J45" s="13"/>
      <c r="K45" s="13"/>
    </row>
    <row r="46" spans="3:11" x14ac:dyDescent="0.25">
      <c r="C46" s="42"/>
      <c r="D46" s="1"/>
      <c r="E46" s="13"/>
      <c r="F46" s="13"/>
      <c r="G46" s="13"/>
      <c r="H46" s="1"/>
      <c r="I46" s="13"/>
      <c r="J46" s="13"/>
      <c r="K46" s="13"/>
    </row>
    <row r="47" spans="3:11" x14ac:dyDescent="0.25">
      <c r="C47" s="42"/>
      <c r="D47" s="1"/>
      <c r="E47" s="13"/>
      <c r="F47" s="13"/>
      <c r="G47" s="13"/>
      <c r="H47" s="1"/>
      <c r="I47" s="13"/>
      <c r="J47" s="13"/>
      <c r="K47" s="13"/>
    </row>
    <row r="48" spans="3:11" x14ac:dyDescent="0.25">
      <c r="C48" s="42"/>
      <c r="D48" s="1"/>
      <c r="E48" s="13"/>
      <c r="F48" s="13"/>
      <c r="G48" s="13"/>
      <c r="H48" s="1"/>
      <c r="I48" s="13"/>
      <c r="J48" s="13"/>
      <c r="K48" s="13"/>
    </row>
    <row r="49" spans="3:11" x14ac:dyDescent="0.25">
      <c r="C49" s="42"/>
      <c r="D49" s="1"/>
      <c r="E49" s="13"/>
      <c r="F49" s="13"/>
      <c r="G49" s="13"/>
      <c r="H49" s="1"/>
      <c r="I49" s="13"/>
      <c r="J49" s="13"/>
      <c r="K49" s="13"/>
    </row>
    <row r="50" spans="3:11" x14ac:dyDescent="0.25">
      <c r="C50" s="42"/>
      <c r="D50" s="1"/>
      <c r="E50" s="13"/>
      <c r="F50" s="13"/>
      <c r="G50" s="13"/>
      <c r="H50" s="1"/>
      <c r="I50" s="13"/>
      <c r="J50" s="13"/>
      <c r="K50" s="13"/>
    </row>
    <row r="51" spans="3:11" x14ac:dyDescent="0.25">
      <c r="C51" s="43"/>
      <c r="D51" s="1"/>
      <c r="E51" s="13"/>
      <c r="F51" s="13"/>
      <c r="G51" s="13"/>
      <c r="H51" s="1"/>
      <c r="I51" s="13"/>
      <c r="J51" s="13"/>
      <c r="K51" s="13"/>
    </row>
    <row r="52" spans="3:11" x14ac:dyDescent="0.25">
      <c r="C52" s="10"/>
      <c r="E52" s="5"/>
      <c r="F52" s="5"/>
      <c r="G52" s="5"/>
    </row>
    <row r="53" spans="3:11" x14ac:dyDescent="0.25">
      <c r="C53" s="5"/>
    </row>
    <row r="54" spans="3:11" x14ac:dyDescent="0.25">
      <c r="C54" s="5"/>
    </row>
    <row r="55" spans="3:11" x14ac:dyDescent="0.25">
      <c r="C55" s="5"/>
    </row>
    <row r="56" spans="3:11" x14ac:dyDescent="0.25">
      <c r="C56" s="5"/>
    </row>
    <row r="57" spans="3:11" x14ac:dyDescent="0.25">
      <c r="C57" s="5"/>
    </row>
    <row r="58" spans="3:11" x14ac:dyDescent="0.25">
      <c r="C58" s="5"/>
    </row>
    <row r="59" spans="3:11" x14ac:dyDescent="0.25">
      <c r="C59" s="5"/>
    </row>
    <row r="60" spans="3:11" ht="18.75" x14ac:dyDescent="0.3">
      <c r="C60" s="16" t="s">
        <v>16</v>
      </c>
    </row>
    <row r="61" spans="3:11" ht="20.45" customHeight="1" x14ac:dyDescent="0.25">
      <c r="C61" s="5"/>
      <c r="E61" s="40" t="s">
        <v>13</v>
      </c>
      <c r="F61" s="40"/>
      <c r="G61" s="40"/>
      <c r="I61" s="40" t="s">
        <v>13</v>
      </c>
      <c r="J61" s="40"/>
      <c r="K61" s="40"/>
    </row>
    <row r="62" spans="3:11" ht="30.6" customHeight="1" x14ac:dyDescent="0.25">
      <c r="C62" s="7" t="s">
        <v>12</v>
      </c>
      <c r="D62" s="9" t="s">
        <v>23</v>
      </c>
      <c r="E62" s="8">
        <v>2022</v>
      </c>
      <c r="F62" s="8">
        <v>2023</v>
      </c>
      <c r="G62" s="8">
        <v>2024</v>
      </c>
      <c r="H62" s="9" t="s">
        <v>27</v>
      </c>
      <c r="I62" s="8">
        <v>2022</v>
      </c>
      <c r="J62" s="8">
        <v>2023</v>
      </c>
      <c r="K62" s="8">
        <v>2024</v>
      </c>
    </row>
    <row r="63" spans="3:11" x14ac:dyDescent="0.25">
      <c r="C63" s="45" t="s">
        <v>17</v>
      </c>
      <c r="D63" s="3"/>
      <c r="E63" s="24"/>
      <c r="F63" s="25"/>
      <c r="G63" s="25"/>
      <c r="H63" s="28"/>
      <c r="I63" s="25"/>
      <c r="J63" s="25"/>
      <c r="K63" s="25"/>
    </row>
    <row r="64" spans="3:11" x14ac:dyDescent="0.25">
      <c r="C64" s="42"/>
      <c r="D64" s="1"/>
      <c r="E64" s="26"/>
      <c r="F64" s="24"/>
      <c r="G64" s="24"/>
      <c r="H64" s="27"/>
      <c r="I64" s="24"/>
      <c r="J64" s="24"/>
      <c r="K64" s="24"/>
    </row>
    <row r="65" spans="3:12" x14ac:dyDescent="0.25">
      <c r="C65" s="42"/>
      <c r="D65" s="1"/>
      <c r="E65" s="24"/>
      <c r="F65" s="24"/>
      <c r="G65" s="24"/>
      <c r="H65" s="27"/>
      <c r="I65" s="24"/>
      <c r="J65" s="24"/>
      <c r="K65" s="24"/>
    </row>
    <row r="66" spans="3:12" x14ac:dyDescent="0.25">
      <c r="C66" s="42"/>
      <c r="D66" s="1"/>
      <c r="E66" s="24"/>
      <c r="F66" s="24"/>
      <c r="G66" s="24"/>
      <c r="H66" s="27"/>
      <c r="I66" s="24"/>
      <c r="J66" s="24"/>
      <c r="K66" s="24"/>
    </row>
    <row r="67" spans="3:12" x14ac:dyDescent="0.25">
      <c r="C67" s="42"/>
      <c r="D67" s="1"/>
      <c r="E67" s="24"/>
      <c r="F67" s="24"/>
      <c r="G67" s="24"/>
      <c r="H67" s="27"/>
      <c r="I67" s="24"/>
      <c r="J67" s="24"/>
      <c r="K67" s="24"/>
    </row>
    <row r="68" spans="3:12" x14ac:dyDescent="0.25">
      <c r="C68" s="42"/>
      <c r="D68" s="1"/>
      <c r="E68" s="24"/>
      <c r="F68" s="24"/>
      <c r="G68" s="24"/>
      <c r="H68" s="27"/>
      <c r="I68" s="24"/>
      <c r="J68" s="24"/>
      <c r="K68" s="24"/>
    </row>
    <row r="69" spans="3:12" x14ac:dyDescent="0.25">
      <c r="C69" s="43"/>
      <c r="D69" s="1"/>
      <c r="E69" s="24"/>
      <c r="F69" s="24"/>
      <c r="G69" s="24"/>
      <c r="H69" s="27"/>
      <c r="I69" s="24"/>
      <c r="J69" s="24"/>
      <c r="K69" s="24"/>
    </row>
    <row r="70" spans="3:12" ht="29.1" customHeight="1" x14ac:dyDescent="0.25">
      <c r="C70" s="46" t="s">
        <v>18</v>
      </c>
      <c r="L70" s="15"/>
    </row>
    <row r="71" spans="3:12" ht="28.5" customHeight="1" x14ac:dyDescent="0.25">
      <c r="C71" s="47"/>
      <c r="D71" s="9" t="s">
        <v>23</v>
      </c>
      <c r="E71" s="8" t="s">
        <v>0</v>
      </c>
      <c r="F71" s="8" t="s">
        <v>19</v>
      </c>
      <c r="G71" s="8" t="s">
        <v>20</v>
      </c>
      <c r="H71" s="9" t="s">
        <v>27</v>
      </c>
      <c r="I71" s="8" t="s">
        <v>0</v>
      </c>
      <c r="J71" s="35" t="s">
        <v>19</v>
      </c>
      <c r="K71" s="35" t="s">
        <v>20</v>
      </c>
    </row>
    <row r="72" spans="3:12" x14ac:dyDescent="0.25">
      <c r="C72" s="41" t="s">
        <v>21</v>
      </c>
      <c r="D72" s="11"/>
      <c r="E72" s="27"/>
      <c r="F72" s="27"/>
      <c r="G72" s="27"/>
      <c r="H72" s="29"/>
      <c r="I72" s="27"/>
      <c r="J72" s="27"/>
      <c r="K72" s="27"/>
    </row>
    <row r="73" spans="3:12" x14ac:dyDescent="0.25">
      <c r="C73" s="42"/>
      <c r="D73" s="11"/>
      <c r="E73" s="27"/>
      <c r="F73" s="27"/>
      <c r="G73" s="27"/>
      <c r="H73" s="29"/>
      <c r="I73" s="27"/>
      <c r="J73" s="27"/>
      <c r="K73" s="27"/>
    </row>
    <row r="74" spans="3:12" x14ac:dyDescent="0.25">
      <c r="C74" s="42"/>
      <c r="D74" s="11"/>
      <c r="E74" s="27"/>
      <c r="F74" s="27"/>
      <c r="G74" s="27"/>
      <c r="H74" s="29"/>
      <c r="I74" s="27"/>
      <c r="J74" s="27"/>
      <c r="K74" s="27"/>
    </row>
    <row r="75" spans="3:12" x14ac:dyDescent="0.25">
      <c r="C75" s="42"/>
      <c r="D75" s="11"/>
      <c r="E75" s="27"/>
      <c r="F75" s="27"/>
      <c r="G75" s="27"/>
      <c r="H75" s="29"/>
      <c r="I75" s="27"/>
      <c r="J75" s="27"/>
      <c r="K75" s="27"/>
    </row>
    <row r="76" spans="3:12" x14ac:dyDescent="0.25">
      <c r="C76" s="42"/>
      <c r="D76" s="11"/>
      <c r="E76" s="27"/>
      <c r="F76" s="27"/>
      <c r="G76" s="27"/>
      <c r="H76" s="29"/>
      <c r="I76" s="27"/>
      <c r="J76" s="27"/>
      <c r="K76" s="27"/>
    </row>
    <row r="77" spans="3:12" x14ac:dyDescent="0.25">
      <c r="C77" s="42"/>
      <c r="D77" s="11"/>
      <c r="E77" s="27"/>
      <c r="F77" s="27"/>
      <c r="G77" s="27"/>
      <c r="H77" s="29"/>
      <c r="I77" s="27"/>
      <c r="J77" s="27"/>
      <c r="K77" s="27"/>
    </row>
    <row r="78" spans="3:12" x14ac:dyDescent="0.25">
      <c r="C78" s="43"/>
      <c r="D78" s="11"/>
      <c r="E78" s="27"/>
      <c r="F78" s="27"/>
      <c r="G78" s="27"/>
      <c r="H78" s="29"/>
      <c r="I78" s="27"/>
      <c r="J78" s="27"/>
      <c r="K78" s="27"/>
    </row>
  </sheetData>
  <mergeCells count="9">
    <mergeCell ref="E36:G36"/>
    <mergeCell ref="I36:K36"/>
    <mergeCell ref="I61:K61"/>
    <mergeCell ref="C72:C78"/>
    <mergeCell ref="C38:C44"/>
    <mergeCell ref="C45:C51"/>
    <mergeCell ref="C63:C69"/>
    <mergeCell ref="E61:G61"/>
    <mergeCell ref="C70:C71"/>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B889EE-860E-4131-AF2A-829E6BFED2BF}">
  <dimension ref="A1:L108"/>
  <sheetViews>
    <sheetView showGridLines="0" tabSelected="1" zoomScaleNormal="100" workbookViewId="0">
      <selection activeCell="H84" sqref="H84"/>
    </sheetView>
  </sheetViews>
  <sheetFormatPr baseColWidth="10" defaultColWidth="11.42578125" defaultRowHeight="15" x14ac:dyDescent="0.25"/>
  <cols>
    <col min="1" max="1" width="3.28515625" style="18" customWidth="1"/>
    <col min="2" max="2" width="9.140625" customWidth="1"/>
    <col min="3" max="3" width="26.140625" customWidth="1"/>
    <col min="4" max="11" width="33.28515625" customWidth="1"/>
  </cols>
  <sheetData>
    <row r="1" spans="2:4" s="18" customFormat="1" ht="8.25" customHeight="1" x14ac:dyDescent="0.25"/>
    <row r="2" spans="2:4" s="18" customFormat="1" ht="23.25" customHeight="1" x14ac:dyDescent="0.3">
      <c r="B2" s="19" t="s">
        <v>7</v>
      </c>
      <c r="C2" s="20"/>
      <c r="D2" s="20"/>
    </row>
    <row r="3" spans="2:4" ht="18.75" x14ac:dyDescent="0.3">
      <c r="B3" s="36" t="s">
        <v>35</v>
      </c>
    </row>
    <row r="22" spans="3:4" ht="18.75" x14ac:dyDescent="0.3">
      <c r="C22" s="16" t="s">
        <v>8</v>
      </c>
    </row>
    <row r="23" spans="3:4" ht="30" customHeight="1" x14ac:dyDescent="0.25">
      <c r="C23" s="21" t="s">
        <v>23</v>
      </c>
      <c r="D23" s="22" t="s">
        <v>9</v>
      </c>
    </row>
    <row r="24" spans="3:4" x14ac:dyDescent="0.25">
      <c r="C24" s="1" t="s">
        <v>24</v>
      </c>
      <c r="D24" s="4">
        <v>0.4</v>
      </c>
    </row>
    <row r="25" spans="3:4" x14ac:dyDescent="0.25">
      <c r="C25" s="1" t="s">
        <v>25</v>
      </c>
      <c r="D25" s="4">
        <v>0.3</v>
      </c>
    </row>
    <row r="26" spans="3:4" x14ac:dyDescent="0.25">
      <c r="C26" s="1" t="s">
        <v>26</v>
      </c>
      <c r="D26" s="4">
        <v>0.3</v>
      </c>
    </row>
    <row r="27" spans="3:4" x14ac:dyDescent="0.25">
      <c r="C27" s="1"/>
      <c r="D27" s="4"/>
    </row>
    <row r="28" spans="3:4" x14ac:dyDescent="0.25">
      <c r="C28" s="1"/>
      <c r="D28" s="4"/>
    </row>
    <row r="29" spans="3:4" x14ac:dyDescent="0.25">
      <c r="C29" s="1"/>
      <c r="D29" s="4"/>
    </row>
    <row r="30" spans="3:4" x14ac:dyDescent="0.25">
      <c r="D30" s="12"/>
    </row>
    <row r="31" spans="3:4" x14ac:dyDescent="0.25">
      <c r="D31" s="12"/>
    </row>
    <row r="32" spans="3:4" x14ac:dyDescent="0.25">
      <c r="D32" s="12"/>
    </row>
    <row r="33" spans="3:6" x14ac:dyDescent="0.25">
      <c r="D33" s="12"/>
    </row>
    <row r="34" spans="3:6" x14ac:dyDescent="0.25">
      <c r="D34" s="12"/>
    </row>
    <row r="35" spans="3:6" x14ac:dyDescent="0.25">
      <c r="D35" s="12"/>
    </row>
    <row r="36" spans="3:6" ht="18.75" x14ac:dyDescent="0.3">
      <c r="C36" s="16" t="s">
        <v>10</v>
      </c>
      <c r="D36" s="12"/>
    </row>
    <row r="37" spans="3:6" ht="45" x14ac:dyDescent="0.25">
      <c r="C37" s="22" t="s">
        <v>33</v>
      </c>
      <c r="D37" s="22" t="s">
        <v>36</v>
      </c>
      <c r="E37" s="22" t="s">
        <v>28</v>
      </c>
      <c r="F37" s="22" t="s">
        <v>37</v>
      </c>
    </row>
    <row r="38" spans="3:6" ht="45" x14ac:dyDescent="0.25">
      <c r="C38" s="1" t="s">
        <v>1</v>
      </c>
      <c r="D38" s="1" t="s">
        <v>24</v>
      </c>
      <c r="E38" s="23" t="s">
        <v>29</v>
      </c>
      <c r="F38" s="4">
        <f>51%*100%*100%</f>
        <v>0.51</v>
      </c>
    </row>
    <row r="39" spans="3:6" ht="30" x14ac:dyDescent="0.25">
      <c r="C39" s="1" t="s">
        <v>2</v>
      </c>
      <c r="D39" s="1" t="s">
        <v>25</v>
      </c>
      <c r="E39" s="23" t="s">
        <v>30</v>
      </c>
      <c r="F39" s="4">
        <f>51%*60%</f>
        <v>0.30599999999999999</v>
      </c>
    </row>
    <row r="40" spans="3:6" ht="45" x14ac:dyDescent="0.25">
      <c r="C40" s="1" t="s">
        <v>3</v>
      </c>
      <c r="D40" s="1" t="s">
        <v>26</v>
      </c>
      <c r="E40" s="23" t="s">
        <v>31</v>
      </c>
      <c r="F40" s="4">
        <f>51%*100%*51%*40%</f>
        <v>0.10404000000000001</v>
      </c>
    </row>
    <row r="41" spans="3:6" x14ac:dyDescent="0.25">
      <c r="C41" s="1" t="s">
        <v>4</v>
      </c>
      <c r="D41" s="1" t="s">
        <v>26</v>
      </c>
      <c r="E41" s="4" t="s">
        <v>32</v>
      </c>
      <c r="F41" s="4">
        <v>0.3</v>
      </c>
    </row>
    <row r="42" spans="3:6" x14ac:dyDescent="0.25">
      <c r="C42" s="1"/>
      <c r="D42" s="4"/>
      <c r="E42" s="4"/>
      <c r="F42" s="4"/>
    </row>
    <row r="43" spans="3:6" x14ac:dyDescent="0.25">
      <c r="C43" s="1"/>
      <c r="D43" s="4"/>
      <c r="E43" s="4"/>
      <c r="F43" s="4"/>
    </row>
    <row r="44" spans="3:6" x14ac:dyDescent="0.25">
      <c r="D44" s="12"/>
    </row>
    <row r="45" spans="3:6" x14ac:dyDescent="0.25">
      <c r="D45" s="12"/>
    </row>
    <row r="46" spans="3:6" x14ac:dyDescent="0.25">
      <c r="D46" s="12"/>
    </row>
    <row r="47" spans="3:6" x14ac:dyDescent="0.25">
      <c r="D47" s="12"/>
    </row>
    <row r="48" spans="3:6" x14ac:dyDescent="0.25">
      <c r="D48" s="12"/>
    </row>
    <row r="49" spans="3:11" x14ac:dyDescent="0.25">
      <c r="D49" s="12"/>
    </row>
    <row r="50" spans="3:11" x14ac:dyDescent="0.25">
      <c r="D50" s="12"/>
    </row>
    <row r="51" spans="3:11" x14ac:dyDescent="0.25">
      <c r="D51" s="12"/>
    </row>
    <row r="52" spans="3:11" x14ac:dyDescent="0.25">
      <c r="D52" s="12"/>
    </row>
    <row r="53" spans="3:11" x14ac:dyDescent="0.25">
      <c r="D53" s="12"/>
    </row>
    <row r="54" spans="3:11" ht="18.75" x14ac:dyDescent="0.3">
      <c r="C54" s="16" t="s">
        <v>11</v>
      </c>
    </row>
    <row r="55" spans="3:11" ht="18.600000000000001" customHeight="1" x14ac:dyDescent="0.25">
      <c r="E55" s="37" t="s">
        <v>13</v>
      </c>
      <c r="F55" s="38"/>
      <c r="G55" s="39"/>
      <c r="I55" s="37" t="s">
        <v>13</v>
      </c>
      <c r="J55" s="38"/>
      <c r="K55" s="39"/>
    </row>
    <row r="56" spans="3:11" ht="37.5" customHeight="1" x14ac:dyDescent="0.25">
      <c r="C56" s="7" t="s">
        <v>12</v>
      </c>
      <c r="D56" s="9" t="s">
        <v>23</v>
      </c>
      <c r="E56" s="8">
        <v>2022</v>
      </c>
      <c r="F56" s="8">
        <v>2023</v>
      </c>
      <c r="G56" s="8">
        <v>2024</v>
      </c>
      <c r="H56" s="9" t="s">
        <v>27</v>
      </c>
      <c r="I56" s="8">
        <v>2022</v>
      </c>
      <c r="J56" s="8">
        <v>2023</v>
      </c>
      <c r="K56" s="8">
        <v>2024</v>
      </c>
    </row>
    <row r="57" spans="3:11" x14ac:dyDescent="0.25">
      <c r="C57" s="44" t="s">
        <v>14</v>
      </c>
      <c r="D57" s="1" t="s">
        <v>24</v>
      </c>
      <c r="E57" s="17">
        <v>20000000</v>
      </c>
      <c r="F57" s="17">
        <v>30000000</v>
      </c>
      <c r="G57" s="17">
        <v>40000000</v>
      </c>
      <c r="H57" s="6" t="s">
        <v>1</v>
      </c>
      <c r="I57" s="17">
        <v>30000000000</v>
      </c>
      <c r="J57" s="17">
        <v>35000000000</v>
      </c>
      <c r="K57" s="17">
        <v>15000000000</v>
      </c>
    </row>
    <row r="58" spans="3:11" x14ac:dyDescent="0.25">
      <c r="C58" s="44"/>
      <c r="D58" s="1" t="s">
        <v>25</v>
      </c>
      <c r="E58" s="31">
        <v>100000000</v>
      </c>
      <c r="F58" s="31">
        <v>150000000</v>
      </c>
      <c r="G58" s="31">
        <v>200000000</v>
      </c>
      <c r="H58" s="6" t="s">
        <v>2</v>
      </c>
      <c r="I58" s="17">
        <v>90000000000</v>
      </c>
      <c r="J58" s="17">
        <v>92000000000</v>
      </c>
      <c r="K58" s="17">
        <v>95000000000</v>
      </c>
    </row>
    <row r="59" spans="3:11" x14ac:dyDescent="0.25">
      <c r="C59" s="44"/>
      <c r="D59" s="1" t="s">
        <v>26</v>
      </c>
      <c r="E59" s="31">
        <v>25000000</v>
      </c>
      <c r="F59" s="31">
        <v>28000000</v>
      </c>
      <c r="G59" s="31">
        <v>32000000</v>
      </c>
      <c r="H59" s="6" t="s">
        <v>4</v>
      </c>
      <c r="I59" s="17">
        <v>50000000000</v>
      </c>
      <c r="J59" s="17">
        <v>80000000000</v>
      </c>
      <c r="K59" s="17">
        <v>90000000000</v>
      </c>
    </row>
    <row r="60" spans="3:11" x14ac:dyDescent="0.25">
      <c r="C60" s="44"/>
      <c r="D60" s="2"/>
      <c r="E60" s="17"/>
      <c r="F60" s="17"/>
      <c r="G60" s="17"/>
      <c r="H60" s="33" t="s">
        <v>3</v>
      </c>
      <c r="I60" s="13">
        <v>150000000000</v>
      </c>
      <c r="J60" s="13">
        <v>180000000000</v>
      </c>
      <c r="K60" s="13">
        <v>20000000000</v>
      </c>
    </row>
    <row r="61" spans="3:11" x14ac:dyDescent="0.25">
      <c r="C61" s="44"/>
      <c r="D61" s="2"/>
      <c r="E61" s="17"/>
      <c r="F61" s="17"/>
      <c r="G61" s="17"/>
      <c r="H61" s="2"/>
      <c r="I61" s="13"/>
      <c r="J61" s="13"/>
      <c r="K61" s="13"/>
    </row>
    <row r="62" spans="3:11" x14ac:dyDescent="0.25">
      <c r="C62" s="44"/>
      <c r="D62" s="2"/>
      <c r="E62" s="17"/>
      <c r="F62" s="17"/>
      <c r="G62" s="17"/>
      <c r="H62" s="2"/>
      <c r="I62" s="13"/>
      <c r="J62" s="13"/>
      <c r="K62" s="13"/>
    </row>
    <row r="63" spans="3:11" x14ac:dyDescent="0.25">
      <c r="C63" s="44"/>
      <c r="D63" s="2"/>
      <c r="E63" s="14"/>
      <c r="F63" s="14"/>
      <c r="G63" s="14"/>
      <c r="H63" s="2"/>
      <c r="I63" s="14"/>
      <c r="J63" s="14"/>
      <c r="K63" s="14"/>
    </row>
    <row r="64" spans="3:11" x14ac:dyDescent="0.25">
      <c r="C64" s="41" t="s">
        <v>15</v>
      </c>
      <c r="D64" s="1" t="s">
        <v>24</v>
      </c>
      <c r="E64" s="13">
        <v>50000000</v>
      </c>
      <c r="F64" s="13">
        <v>70000000</v>
      </c>
      <c r="G64" s="13">
        <v>90000000</v>
      </c>
      <c r="H64" s="6" t="s">
        <v>1</v>
      </c>
      <c r="I64" s="17">
        <v>100000000000</v>
      </c>
      <c r="J64" s="17">
        <v>120000000000</v>
      </c>
      <c r="K64" s="17">
        <v>140000000000</v>
      </c>
    </row>
    <row r="65" spans="3:11" x14ac:dyDescent="0.25">
      <c r="C65" s="42"/>
      <c r="D65" s="1" t="s">
        <v>25</v>
      </c>
      <c r="E65" s="31">
        <v>60000000</v>
      </c>
      <c r="F65" s="31">
        <v>80000000</v>
      </c>
      <c r="G65" s="31">
        <v>100000000</v>
      </c>
      <c r="H65" s="6" t="s">
        <v>2</v>
      </c>
      <c r="I65" s="17">
        <v>50000000000</v>
      </c>
      <c r="J65" s="17">
        <v>60000000000</v>
      </c>
      <c r="K65" s="17">
        <v>70000000000</v>
      </c>
    </row>
    <row r="66" spans="3:11" x14ac:dyDescent="0.25">
      <c r="C66" s="42"/>
      <c r="D66" s="1" t="s">
        <v>26</v>
      </c>
      <c r="E66" s="31">
        <v>120000000</v>
      </c>
      <c r="F66" s="31">
        <v>130000000</v>
      </c>
      <c r="G66" s="31">
        <v>140000000</v>
      </c>
      <c r="H66" s="6" t="s">
        <v>4</v>
      </c>
      <c r="I66" s="17">
        <v>300000000000</v>
      </c>
      <c r="J66" s="17">
        <v>320000000000</v>
      </c>
      <c r="K66" s="17">
        <v>350000000000</v>
      </c>
    </row>
    <row r="67" spans="3:11" x14ac:dyDescent="0.25">
      <c r="C67" s="42"/>
      <c r="D67" s="1"/>
      <c r="E67" s="17"/>
      <c r="F67" s="17"/>
      <c r="G67" s="17"/>
      <c r="H67" s="33" t="s">
        <v>3</v>
      </c>
      <c r="I67" s="13">
        <v>200000000000</v>
      </c>
      <c r="J67" s="13">
        <v>250000000000</v>
      </c>
      <c r="K67" s="13">
        <v>270000000000</v>
      </c>
    </row>
    <row r="68" spans="3:11" x14ac:dyDescent="0.25">
      <c r="C68" s="42"/>
      <c r="D68" s="1"/>
      <c r="E68" s="17"/>
      <c r="F68" s="17"/>
      <c r="G68" s="17"/>
      <c r="H68" s="1"/>
      <c r="I68" s="13"/>
      <c r="J68" s="13"/>
      <c r="K68" s="13"/>
    </row>
    <row r="69" spans="3:11" x14ac:dyDescent="0.25">
      <c r="C69" s="42"/>
      <c r="D69" s="1"/>
      <c r="E69" s="17"/>
      <c r="F69" s="17"/>
      <c r="G69" s="17"/>
      <c r="H69" s="1"/>
      <c r="I69" s="13"/>
      <c r="J69" s="13"/>
      <c r="K69" s="13"/>
    </row>
    <row r="70" spans="3:11" x14ac:dyDescent="0.25">
      <c r="C70" s="43"/>
      <c r="D70" s="1"/>
      <c r="E70" s="30"/>
      <c r="F70" s="30"/>
      <c r="G70" s="30"/>
      <c r="H70" s="1"/>
      <c r="I70" s="13"/>
      <c r="J70" s="13"/>
      <c r="K70" s="13"/>
    </row>
    <row r="71" spans="3:11" x14ac:dyDescent="0.25">
      <c r="C71" s="10"/>
      <c r="E71" s="5"/>
      <c r="F71" s="5"/>
      <c r="G71" s="5"/>
    </row>
    <row r="72" spans="3:11" x14ac:dyDescent="0.25">
      <c r="C72" s="5"/>
    </row>
    <row r="73" spans="3:11" x14ac:dyDescent="0.25">
      <c r="C73" s="5"/>
    </row>
    <row r="74" spans="3:11" x14ac:dyDescent="0.25">
      <c r="C74" s="5"/>
    </row>
    <row r="75" spans="3:11" x14ac:dyDescent="0.25">
      <c r="C75" s="5"/>
    </row>
    <row r="76" spans="3:11" x14ac:dyDescent="0.25">
      <c r="C76" s="5"/>
    </row>
    <row r="77" spans="3:11" x14ac:dyDescent="0.25">
      <c r="C77" s="5"/>
    </row>
    <row r="78" spans="3:11" x14ac:dyDescent="0.25">
      <c r="C78" s="5"/>
    </row>
    <row r="79" spans="3:11" x14ac:dyDescent="0.25">
      <c r="C79" s="5"/>
    </row>
    <row r="80" spans="3:11" x14ac:dyDescent="0.25">
      <c r="C80" s="5"/>
    </row>
    <row r="81" spans="3:11" x14ac:dyDescent="0.25">
      <c r="C81" s="5"/>
    </row>
    <row r="82" spans="3:11" x14ac:dyDescent="0.25">
      <c r="C82" s="5"/>
    </row>
    <row r="83" spans="3:11" x14ac:dyDescent="0.25">
      <c r="C83" s="5"/>
    </row>
    <row r="84" spans="3:11" x14ac:dyDescent="0.25">
      <c r="C84" s="5"/>
    </row>
    <row r="85" spans="3:11" x14ac:dyDescent="0.25">
      <c r="C85" s="5"/>
    </row>
    <row r="86" spans="3:11" x14ac:dyDescent="0.25">
      <c r="C86" s="5"/>
    </row>
    <row r="87" spans="3:11" x14ac:dyDescent="0.25">
      <c r="C87" s="5"/>
    </row>
    <row r="88" spans="3:11" x14ac:dyDescent="0.25">
      <c r="C88" s="5"/>
    </row>
    <row r="89" spans="3:11" x14ac:dyDescent="0.25">
      <c r="C89" s="5"/>
    </row>
    <row r="90" spans="3:11" ht="26.45" customHeight="1" x14ac:dyDescent="0.3">
      <c r="C90" s="16" t="s">
        <v>16</v>
      </c>
    </row>
    <row r="91" spans="3:11" ht="20.45" customHeight="1" x14ac:dyDescent="0.25">
      <c r="C91" s="5"/>
      <c r="E91" s="40" t="s">
        <v>13</v>
      </c>
      <c r="F91" s="40"/>
      <c r="G91" s="40"/>
      <c r="I91" s="40" t="s">
        <v>13</v>
      </c>
      <c r="J91" s="40"/>
      <c r="K91" s="40"/>
    </row>
    <row r="92" spans="3:11" ht="30.6" customHeight="1" x14ac:dyDescent="0.25">
      <c r="C92" s="7" t="s">
        <v>12</v>
      </c>
      <c r="D92" s="9" t="s">
        <v>23</v>
      </c>
      <c r="E92" s="8">
        <v>2022</v>
      </c>
      <c r="F92" s="8">
        <v>2023</v>
      </c>
      <c r="G92" s="8">
        <v>2024</v>
      </c>
      <c r="H92" s="9" t="s">
        <v>27</v>
      </c>
      <c r="I92" s="8">
        <v>2022</v>
      </c>
      <c r="J92" s="8">
        <v>2023</v>
      </c>
      <c r="K92" s="8">
        <v>2024</v>
      </c>
    </row>
    <row r="93" spans="3:11" x14ac:dyDescent="0.25">
      <c r="C93" s="45" t="s">
        <v>22</v>
      </c>
      <c r="D93" s="1" t="s">
        <v>24</v>
      </c>
      <c r="E93" s="24">
        <f>(E64/1000000000)*100</f>
        <v>5</v>
      </c>
      <c r="F93" s="24">
        <f>(F64/1000000000)*100</f>
        <v>7.0000000000000009</v>
      </c>
      <c r="G93" s="24">
        <f>(G64/1000000000)*100</f>
        <v>9</v>
      </c>
      <c r="H93" s="32" t="s">
        <v>1</v>
      </c>
      <c r="I93" s="25">
        <f>(I64/500000000000)*100</f>
        <v>20</v>
      </c>
      <c r="J93" s="25">
        <f>(J64/500000000000)*100</f>
        <v>24</v>
      </c>
      <c r="K93" s="25">
        <f>(K64/300000000000)*100</f>
        <v>46.666666666666664</v>
      </c>
    </row>
    <row r="94" spans="3:11" x14ac:dyDescent="0.25">
      <c r="C94" s="42"/>
      <c r="D94" s="1" t="s">
        <v>25</v>
      </c>
      <c r="E94" s="25">
        <f>(E65/1050000000)*100</f>
        <v>5.7142857142857144</v>
      </c>
      <c r="F94" s="25">
        <f>(F65/1090000000)*100</f>
        <v>7.3394495412844041</v>
      </c>
      <c r="G94" s="25">
        <f>(G65/1090000000)*100</f>
        <v>9.1743119266055047</v>
      </c>
      <c r="H94" s="6" t="s">
        <v>2</v>
      </c>
      <c r="I94" s="25">
        <f>(I65/200000000000)*100</f>
        <v>25</v>
      </c>
      <c r="J94" s="25">
        <f>(J65/200000000000)*100</f>
        <v>30</v>
      </c>
      <c r="K94" s="25">
        <f>(K65/200000000000)*100</f>
        <v>35</v>
      </c>
    </row>
    <row r="95" spans="3:11" x14ac:dyDescent="0.25">
      <c r="C95" s="42"/>
      <c r="D95" s="1"/>
      <c r="E95" s="25"/>
      <c r="F95" s="25"/>
      <c r="G95" s="25"/>
      <c r="H95" s="6"/>
      <c r="I95" s="25"/>
      <c r="J95" s="25"/>
      <c r="K95" s="25"/>
    </row>
    <row r="96" spans="3:11" x14ac:dyDescent="0.25">
      <c r="C96" s="42"/>
      <c r="D96" s="1"/>
      <c r="E96" s="24"/>
      <c r="F96" s="24"/>
      <c r="G96" s="24"/>
      <c r="H96" s="6"/>
      <c r="I96" s="25"/>
      <c r="J96" s="25"/>
      <c r="K96" s="25"/>
    </row>
    <row r="97" spans="3:12" x14ac:dyDescent="0.25">
      <c r="C97" s="42"/>
      <c r="D97" s="1"/>
      <c r="E97" s="24"/>
      <c r="F97" s="24"/>
      <c r="G97" s="24"/>
      <c r="H97" s="1"/>
      <c r="I97" s="24"/>
      <c r="J97" s="24"/>
      <c r="K97" s="24"/>
    </row>
    <row r="98" spans="3:12" x14ac:dyDescent="0.25">
      <c r="C98" s="42"/>
      <c r="D98" s="1"/>
      <c r="E98" s="24"/>
      <c r="F98" s="24"/>
      <c r="G98" s="24"/>
      <c r="H98" s="1"/>
      <c r="I98" s="24"/>
      <c r="J98" s="24"/>
      <c r="K98" s="24"/>
    </row>
    <row r="99" spans="3:12" x14ac:dyDescent="0.25">
      <c r="C99" s="43"/>
      <c r="D99" s="1"/>
      <c r="E99" s="24"/>
      <c r="F99" s="24"/>
      <c r="G99" s="24"/>
      <c r="H99" s="1"/>
      <c r="I99" s="24"/>
      <c r="J99" s="24"/>
      <c r="K99" s="24"/>
    </row>
    <row r="100" spans="3:12" ht="29.1" customHeight="1" x14ac:dyDescent="0.25">
      <c r="C100" s="46" t="s">
        <v>18</v>
      </c>
      <c r="L100" s="15"/>
    </row>
    <row r="101" spans="3:12" ht="28.5" customHeight="1" x14ac:dyDescent="0.25">
      <c r="C101" s="47"/>
      <c r="D101" s="9" t="s">
        <v>23</v>
      </c>
      <c r="E101" s="8" t="s">
        <v>0</v>
      </c>
      <c r="F101" s="8" t="s">
        <v>19</v>
      </c>
      <c r="G101" s="8" t="s">
        <v>20</v>
      </c>
      <c r="H101" s="9" t="s">
        <v>27</v>
      </c>
      <c r="I101" s="35" t="s">
        <v>0</v>
      </c>
      <c r="J101" s="35" t="s">
        <v>19</v>
      </c>
      <c r="K101" s="35" t="s">
        <v>20</v>
      </c>
    </row>
    <row r="102" spans="3:12" x14ac:dyDescent="0.25">
      <c r="C102" s="41" t="s">
        <v>21</v>
      </c>
      <c r="D102" s="1" t="s">
        <v>26</v>
      </c>
      <c r="E102" s="6"/>
      <c r="F102" s="6"/>
      <c r="G102" s="6"/>
      <c r="H102" s="34" t="s">
        <v>4</v>
      </c>
      <c r="I102" s="6" t="s">
        <v>5</v>
      </c>
      <c r="J102" s="6">
        <v>2024</v>
      </c>
      <c r="K102" s="6" t="s">
        <v>6</v>
      </c>
    </row>
    <row r="103" spans="3:12" x14ac:dyDescent="0.25">
      <c r="C103" s="42"/>
      <c r="D103" s="11"/>
      <c r="E103" s="6"/>
      <c r="F103" s="6"/>
      <c r="G103" s="6"/>
      <c r="H103" s="1"/>
      <c r="I103" s="1"/>
      <c r="J103" s="1"/>
      <c r="K103" s="1"/>
    </row>
    <row r="104" spans="3:12" x14ac:dyDescent="0.25">
      <c r="C104" s="42"/>
      <c r="D104" s="11"/>
      <c r="E104" s="6"/>
      <c r="F104" s="6"/>
      <c r="G104" s="6"/>
      <c r="H104" s="11"/>
      <c r="I104" s="6"/>
      <c r="J104" s="6"/>
      <c r="K104" s="6"/>
    </row>
    <row r="105" spans="3:12" x14ac:dyDescent="0.25">
      <c r="C105" s="42"/>
      <c r="D105" s="11"/>
      <c r="E105" s="6"/>
      <c r="F105" s="6"/>
      <c r="G105" s="6"/>
      <c r="H105" s="11"/>
      <c r="I105" s="6"/>
      <c r="J105" s="6"/>
      <c r="K105" s="6"/>
    </row>
    <row r="106" spans="3:12" x14ac:dyDescent="0.25">
      <c r="C106" s="42"/>
      <c r="D106" s="11"/>
      <c r="E106" s="6"/>
      <c r="F106" s="6"/>
      <c r="G106" s="6"/>
      <c r="H106" s="11"/>
      <c r="I106" s="6"/>
      <c r="J106" s="6"/>
      <c r="K106" s="6"/>
    </row>
    <row r="107" spans="3:12" x14ac:dyDescent="0.25">
      <c r="C107" s="42"/>
      <c r="D107" s="11"/>
      <c r="E107" s="6"/>
      <c r="F107" s="6"/>
      <c r="G107" s="6"/>
      <c r="H107" s="11"/>
      <c r="I107" s="6"/>
      <c r="J107" s="6"/>
      <c r="K107" s="6"/>
    </row>
    <row r="108" spans="3:12" x14ac:dyDescent="0.25">
      <c r="C108" s="43"/>
      <c r="D108" s="11"/>
      <c r="E108" s="6"/>
      <c r="F108" s="6"/>
      <c r="G108" s="6"/>
      <c r="H108" s="11"/>
      <c r="I108" s="1"/>
      <c r="J108" s="1"/>
      <c r="K108" s="1"/>
    </row>
  </sheetData>
  <mergeCells count="9">
    <mergeCell ref="E55:G55"/>
    <mergeCell ref="I55:K55"/>
    <mergeCell ref="C102:C108"/>
    <mergeCell ref="C57:C63"/>
    <mergeCell ref="C64:C70"/>
    <mergeCell ref="E91:G91"/>
    <mergeCell ref="I91:K91"/>
    <mergeCell ref="C93:C99"/>
    <mergeCell ref="C100:C101"/>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2</vt:i4>
      </vt:variant>
    </vt:vector>
  </HeadingPairs>
  <TitlesOfParts>
    <vt:vector size="2" baseType="lpstr">
      <vt:lpstr>Financial key figures</vt:lpstr>
      <vt:lpstr>Sample entry</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2025-06-23T12:28:48Z</dcterms:created>
  <dcterms:modified xsi:type="dcterms:W3CDTF">2025-06-23T12:29:12Z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ae08f670-3aa4-43c7-9763-9fe3771e29c6_Enabled">
    <vt:lpwstr>true</vt:lpwstr>
  </property>
  <property fmtid="{D5CDD505-2E9C-101B-9397-08002B2CF9AE}" pid="3" name="MSIP_Label_ae08f670-3aa4-43c7-9763-9fe3771e29c6_SetDate">
    <vt:lpwstr>2025-06-23T12:28:52Z</vt:lpwstr>
  </property>
  <property fmtid="{D5CDD505-2E9C-101B-9397-08002B2CF9AE}" pid="4" name="MSIP_Label_ae08f670-3aa4-43c7-9763-9fe3771e29c6_Method">
    <vt:lpwstr>Standard</vt:lpwstr>
  </property>
  <property fmtid="{D5CDD505-2E9C-101B-9397-08002B2CF9AE}" pid="5" name="MSIP_Label_ae08f670-3aa4-43c7-9763-9fe3771e29c6_Name">
    <vt:lpwstr>Intern (ED)</vt:lpwstr>
  </property>
  <property fmtid="{D5CDD505-2E9C-101B-9397-08002B2CF9AE}" pid="6" name="MSIP_Label_ae08f670-3aa4-43c7-9763-9fe3771e29c6_SiteId">
    <vt:lpwstr>f696e186-1c3b-44cd-bf76-5ace0e7007bd</vt:lpwstr>
  </property>
  <property fmtid="{D5CDD505-2E9C-101B-9397-08002B2CF9AE}" pid="7" name="MSIP_Label_ae08f670-3aa4-43c7-9763-9fe3771e29c6_ActionId">
    <vt:lpwstr>4964ed3f-5642-4a97-a98f-065189dd2987</vt:lpwstr>
  </property>
  <property fmtid="{D5CDD505-2E9C-101B-9397-08002B2CF9AE}" pid="8" name="MSIP_Label_ae08f670-3aa4-43c7-9763-9fe3771e29c6_ContentBits">
    <vt:lpwstr>0</vt:lpwstr>
  </property>
</Properties>
</file>