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.felles.dep.no/sites/8c8414/Dokumenter/Tallene bak figurene/"/>
    </mc:Choice>
  </mc:AlternateContent>
  <xr:revisionPtr revIDLastSave="0" documentId="13_ncr:1_{E70077F3-F4A1-47F5-B93D-D9F3DF60CF88}" xr6:coauthVersionLast="47" xr6:coauthVersionMax="47" xr10:uidLastSave="{00000000-0000-0000-0000-000000000000}"/>
  <bookViews>
    <workbookView xWindow="210" yWindow="120" windowWidth="19695" windowHeight="19470" xr2:uid="{00000000-000D-0000-FFFF-FFFF00000000}"/>
  </bookViews>
  <sheets>
    <sheet name="Innhold" sheetId="1" r:id="rId1"/>
    <sheet name="Figv1-1" sheetId="2" r:id="rId2"/>
    <sheet name="Figv1-2" sheetId="3" r:id="rId3"/>
    <sheet name="Figv1-3" sheetId="4" r:id="rId4"/>
    <sheet name="Figv1-4" sheetId="5" r:id="rId5"/>
    <sheet name="Figv1-5" sheetId="6" r:id="rId6"/>
    <sheet name="Figv1-6" sheetId="7" r:id="rId7"/>
    <sheet name="Figv1-7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<sst xmlns="http://schemas.openxmlformats.org/spreadsheetml/2006/main" count="40" uniqueCount="29">
  <si>
    <t>Avgifter</t>
  </si>
  <si>
    <t>Innhold</t>
  </si>
  <si>
    <t>Figurtittel</t>
  </si>
  <si>
    <t>År</t>
  </si>
  <si>
    <t>Trend</t>
  </si>
  <si>
    <t>Faktiske skatter justert for regelendringer</t>
  </si>
  <si>
    <t>Figv1-1</t>
  </si>
  <si>
    <t>Figv1-2</t>
  </si>
  <si>
    <t>Figv1-3</t>
  </si>
  <si>
    <t>Antall dagpengemottakere</t>
  </si>
  <si>
    <t>Figv1-4</t>
  </si>
  <si>
    <t>Oljekorrigert overskudd</t>
  </si>
  <si>
    <t>Strukturelt oljekorrigert overskudd</t>
  </si>
  <si>
    <t>Figv1-5</t>
  </si>
  <si>
    <t>Skatt på arbeid</t>
  </si>
  <si>
    <t>Skatt på kapital</t>
  </si>
  <si>
    <t>Dagpenger</t>
  </si>
  <si>
    <t>Figv1-6</t>
  </si>
  <si>
    <t>Anslag fra opprinnelig budsjett</t>
  </si>
  <si>
    <t>Anslag basert på statsregnskapet</t>
  </si>
  <si>
    <t>Anslag nå</t>
  </si>
  <si>
    <t>Figv1-7</t>
  </si>
  <si>
    <t>Underliggende trend i skatt på abeid</t>
  </si>
  <si>
    <t>Underliggende trend i skatt på kapital</t>
  </si>
  <si>
    <t>Underliggende trend i avgifter</t>
  </si>
  <si>
    <t>Underliggende trend i dagpengemottakere</t>
  </si>
  <si>
    <t>Oljekorrigert og strukturell oljekorrigert budsjettbalanse. Prosent av trend-BNP for Fastlands-Norge</t>
  </si>
  <si>
    <t>Beregnede aktivitetskorreksjoner etter kilde. Prosent av trend-BNP for Fastlands-Norge</t>
  </si>
  <si>
    <t>Anslag for strukturelt oljekorrigert budsjettunderskudd i ulike budsjettdokument. Mrd. 2023-kroner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</si>
</sst>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C8D5E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tabSelected="1" workbookViewId="0">
      <selection activeCell="B27" sqref="B27"/>
    </sheetView>
  </sheetViews>
  <sheetFormatPr baseColWidth="10" defaultColWidth="9.140625" defaultRowHeight="16.5" x14ac:dyDescent="0.3"/>
  <cols>
    <col min="1" max="1" width="20.7109375" style="1" customWidth="1"/>
    <col min="2" max="2" width="160.7109375" style="1" customWidth="1"/>
  </cols>
  <sheetData>
    <row r="1" spans="1:2" x14ac:dyDescent="0.25">
      <c r="A1" s="2" t="s">
        <v>1</v>
      </c>
      <c r="B1" s="2" t="s">
        <v>2</v>
      </c>
    </row>
    <row r="2" spans="1:2" x14ac:dyDescent="0.3">
      <c r="A2" s="1" t="str">
        <f>HYPERLINK("#'Figv1-1'!A1", "Figv1-1")</f>
        <v>Figv1-1</v>
      </c>
      <c r="B2" s="1" t="s">
        <v>22</v>
      </c>
    </row>
    <row r="3" spans="1:2" x14ac:dyDescent="0.3">
      <c r="A3" s="1" t="str">
        <f>HYPERLINK("#'Figv1-2'!A1", "Figv1-2")</f>
        <v>Figv1-2</v>
      </c>
      <c r="B3" s="1" t="s">
        <v>23</v>
      </c>
    </row>
    <row r="4" spans="1:2" x14ac:dyDescent="0.3">
      <c r="A4" s="1" t="str">
        <f>HYPERLINK("#'Figv1-3'!A1", "Figv1-3")</f>
        <v>Figv1-3</v>
      </c>
      <c r="B4" s="1" t="s">
        <v>24</v>
      </c>
    </row>
    <row r="5" spans="1:2" x14ac:dyDescent="0.3">
      <c r="A5" s="1" t="str">
        <f>HYPERLINK("#'Figv1-4'!A1", "Figv1-4")</f>
        <v>Figv1-4</v>
      </c>
      <c r="B5" s="1" t="s">
        <v>25</v>
      </c>
    </row>
    <row r="6" spans="1:2" x14ac:dyDescent="0.3">
      <c r="A6" s="1" t="str">
        <f>HYPERLINK("#'Figv1-5'!A1", "Figv1-5")</f>
        <v>Figv1-5</v>
      </c>
      <c r="B6" s="1" t="s">
        <v>26</v>
      </c>
    </row>
    <row r="7" spans="1:2" x14ac:dyDescent="0.3">
      <c r="A7" s="1" t="str">
        <f>HYPERLINK("#'Figv1-6'!A1", "Figv1-6")</f>
        <v>Figv1-6</v>
      </c>
      <c r="B7" s="1" t="s">
        <v>27</v>
      </c>
    </row>
    <row r="8" spans="1:2" x14ac:dyDescent="0.3">
      <c r="A8" s="1" t="str">
        <f>HYPERLINK("#'Figv1-7'!A1", "Figv1-7")</f>
        <v>Figv1-7</v>
      </c>
      <c r="B8" s="1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7"/>
  <sheetViews>
    <sheetView workbookViewId="0"/>
  </sheetViews>
  <sheetFormatPr baseColWidth="10" defaultColWidth="9.140625" defaultRowHeight="16.5" x14ac:dyDescent="0.3"/>
  <cols>
    <col min="1" max="3" width="20.7109375" style="1" customWidth="1"/>
  </cols>
  <sheetData>
    <row r="1" spans="1:3" x14ac:dyDescent="0.3">
      <c r="A1" s="2" t="s">
        <v>6</v>
      </c>
    </row>
    <row r="3" spans="1:3" x14ac:dyDescent="0.25">
      <c r="A3" s="2" t="s">
        <v>3</v>
      </c>
      <c r="B3" s="2" t="s">
        <v>4</v>
      </c>
      <c r="C3" s="2" t="s">
        <v>5</v>
      </c>
    </row>
    <row r="4" spans="1:3" x14ac:dyDescent="0.3">
      <c r="A4" s="1">
        <v>1970</v>
      </c>
      <c r="B4" s="1">
        <v>240</v>
      </c>
      <c r="C4" s="1">
        <v>239</v>
      </c>
    </row>
    <row r="5" spans="1:3" x14ac:dyDescent="0.3">
      <c r="A5" s="1">
        <v>1971</v>
      </c>
      <c r="B5" s="1">
        <v>244</v>
      </c>
      <c r="C5" s="1">
        <v>249</v>
      </c>
    </row>
    <row r="6" spans="1:3" x14ac:dyDescent="0.3">
      <c r="A6" s="1">
        <v>1972</v>
      </c>
      <c r="B6" s="1">
        <v>248</v>
      </c>
      <c r="C6" s="1">
        <v>249</v>
      </c>
    </row>
    <row r="7" spans="1:3" x14ac:dyDescent="0.3">
      <c r="A7" s="1">
        <v>1973</v>
      </c>
      <c r="B7" s="1">
        <v>252</v>
      </c>
      <c r="C7" s="1">
        <v>249</v>
      </c>
    </row>
    <row r="8" spans="1:3" x14ac:dyDescent="0.3">
      <c r="A8" s="1">
        <v>1974</v>
      </c>
      <c r="B8" s="1">
        <v>256</v>
      </c>
      <c r="C8" s="1">
        <v>249</v>
      </c>
    </row>
    <row r="9" spans="1:3" x14ac:dyDescent="0.3">
      <c r="A9" s="1">
        <v>1975</v>
      </c>
      <c r="B9" s="1">
        <v>260</v>
      </c>
      <c r="C9" s="1">
        <v>251</v>
      </c>
    </row>
    <row r="10" spans="1:3" x14ac:dyDescent="0.3">
      <c r="A10" s="1">
        <v>1976</v>
      </c>
      <c r="B10" s="1">
        <v>265</v>
      </c>
      <c r="C10" s="1">
        <v>264</v>
      </c>
    </row>
    <row r="11" spans="1:3" x14ac:dyDescent="0.3">
      <c r="A11" s="1">
        <v>1977</v>
      </c>
      <c r="B11" s="1">
        <v>270</v>
      </c>
      <c r="C11" s="1">
        <v>271</v>
      </c>
    </row>
    <row r="12" spans="1:3" x14ac:dyDescent="0.3">
      <c r="A12" s="1">
        <v>1978</v>
      </c>
      <c r="B12" s="1">
        <v>274</v>
      </c>
      <c r="C12" s="1">
        <v>279</v>
      </c>
    </row>
    <row r="13" spans="1:3" x14ac:dyDescent="0.3">
      <c r="A13" s="1">
        <v>1979</v>
      </c>
      <c r="B13" s="1">
        <v>279</v>
      </c>
      <c r="C13" s="1">
        <v>288</v>
      </c>
    </row>
    <row r="14" spans="1:3" x14ac:dyDescent="0.3">
      <c r="A14" s="1">
        <v>1980</v>
      </c>
      <c r="B14" s="1">
        <v>284</v>
      </c>
      <c r="C14" s="1">
        <v>284</v>
      </c>
    </row>
    <row r="15" spans="1:3" x14ac:dyDescent="0.3">
      <c r="A15" s="1">
        <v>1981</v>
      </c>
      <c r="B15" s="1">
        <v>289</v>
      </c>
      <c r="C15" s="1">
        <v>300</v>
      </c>
    </row>
    <row r="16" spans="1:3" x14ac:dyDescent="0.3">
      <c r="A16" s="1">
        <v>1982</v>
      </c>
      <c r="B16" s="1">
        <v>294</v>
      </c>
      <c r="C16" s="1">
        <v>295</v>
      </c>
    </row>
    <row r="17" spans="1:3" x14ac:dyDescent="0.3">
      <c r="A17" s="1">
        <v>1983</v>
      </c>
      <c r="B17" s="1">
        <v>298</v>
      </c>
      <c r="C17" s="1">
        <v>299</v>
      </c>
    </row>
    <row r="18" spans="1:3" x14ac:dyDescent="0.3">
      <c r="A18" s="1">
        <v>1984</v>
      </c>
      <c r="B18" s="1">
        <v>303</v>
      </c>
      <c r="C18" s="1">
        <v>296</v>
      </c>
    </row>
    <row r="19" spans="1:3" x14ac:dyDescent="0.3">
      <c r="A19" s="1">
        <v>1985</v>
      </c>
      <c r="B19" s="1">
        <v>307</v>
      </c>
      <c r="C19" s="1">
        <v>302</v>
      </c>
    </row>
    <row r="20" spans="1:3" x14ac:dyDescent="0.3">
      <c r="A20" s="1">
        <v>1986</v>
      </c>
      <c r="B20" s="1">
        <v>312</v>
      </c>
      <c r="C20" s="1">
        <v>310</v>
      </c>
    </row>
    <row r="21" spans="1:3" x14ac:dyDescent="0.3">
      <c r="A21" s="1">
        <v>1987</v>
      </c>
      <c r="B21" s="1">
        <v>318</v>
      </c>
      <c r="C21" s="1">
        <v>329</v>
      </c>
    </row>
    <row r="22" spans="1:3" x14ac:dyDescent="0.3">
      <c r="A22" s="1">
        <v>1988</v>
      </c>
      <c r="B22" s="1">
        <v>324</v>
      </c>
      <c r="C22" s="1">
        <v>339</v>
      </c>
    </row>
    <row r="23" spans="1:3" x14ac:dyDescent="0.3">
      <c r="A23" s="1">
        <v>1989</v>
      </c>
      <c r="B23" s="1">
        <v>330</v>
      </c>
      <c r="C23" s="1">
        <v>337</v>
      </c>
    </row>
    <row r="24" spans="1:3" x14ac:dyDescent="0.3">
      <c r="A24" s="1">
        <v>1990</v>
      </c>
      <c r="B24" s="1">
        <v>337</v>
      </c>
      <c r="C24" s="1">
        <v>334</v>
      </c>
    </row>
    <row r="25" spans="1:3" x14ac:dyDescent="0.3">
      <c r="A25" s="1">
        <v>1991</v>
      </c>
      <c r="B25" s="1">
        <v>344</v>
      </c>
      <c r="C25" s="1">
        <v>335</v>
      </c>
    </row>
    <row r="26" spans="1:3" x14ac:dyDescent="0.3">
      <c r="A26" s="1">
        <v>1992</v>
      </c>
      <c r="B26" s="1">
        <v>351</v>
      </c>
      <c r="C26" s="1">
        <v>338</v>
      </c>
    </row>
    <row r="27" spans="1:3" x14ac:dyDescent="0.3">
      <c r="A27" s="1">
        <v>1993</v>
      </c>
      <c r="B27" s="1">
        <v>358</v>
      </c>
      <c r="C27" s="1">
        <v>341</v>
      </c>
    </row>
    <row r="28" spans="1:3" x14ac:dyDescent="0.3">
      <c r="A28" s="1">
        <v>1994</v>
      </c>
      <c r="B28" s="1">
        <v>365</v>
      </c>
      <c r="C28" s="1">
        <v>357</v>
      </c>
    </row>
    <row r="29" spans="1:3" x14ac:dyDescent="0.3">
      <c r="A29" s="1">
        <v>1995</v>
      </c>
      <c r="B29" s="1">
        <v>373</v>
      </c>
      <c r="C29" s="1">
        <v>369</v>
      </c>
    </row>
    <row r="30" spans="1:3" x14ac:dyDescent="0.3">
      <c r="A30" s="1">
        <v>1996</v>
      </c>
      <c r="B30" s="1">
        <v>381</v>
      </c>
      <c r="C30" s="1">
        <v>382</v>
      </c>
    </row>
    <row r="31" spans="1:3" x14ac:dyDescent="0.3">
      <c r="A31" s="1">
        <v>1997</v>
      </c>
      <c r="B31" s="1">
        <v>389</v>
      </c>
      <c r="C31" s="1">
        <v>398</v>
      </c>
    </row>
    <row r="32" spans="1:3" x14ac:dyDescent="0.3">
      <c r="A32" s="1">
        <v>1998</v>
      </c>
      <c r="B32" s="1">
        <v>396</v>
      </c>
      <c r="C32" s="1">
        <v>411</v>
      </c>
    </row>
    <row r="33" spans="1:3" x14ac:dyDescent="0.3">
      <c r="A33" s="1">
        <v>1999</v>
      </c>
      <c r="B33" s="1">
        <v>404</v>
      </c>
      <c r="C33" s="1">
        <v>418</v>
      </c>
    </row>
    <row r="34" spans="1:3" x14ac:dyDescent="0.3">
      <c r="A34" s="1">
        <v>2000</v>
      </c>
      <c r="B34" s="1">
        <v>411</v>
      </c>
      <c r="C34" s="1">
        <v>420</v>
      </c>
    </row>
    <row r="35" spans="1:3" x14ac:dyDescent="0.3">
      <c r="A35" s="1">
        <v>2001</v>
      </c>
      <c r="B35" s="1">
        <v>418</v>
      </c>
      <c r="C35" s="1">
        <v>428</v>
      </c>
    </row>
    <row r="36" spans="1:3" x14ac:dyDescent="0.3">
      <c r="A36" s="1">
        <v>2002</v>
      </c>
      <c r="B36" s="1">
        <v>426</v>
      </c>
      <c r="C36" s="1">
        <v>424</v>
      </c>
    </row>
    <row r="37" spans="1:3" x14ac:dyDescent="0.3">
      <c r="A37" s="1">
        <v>2003</v>
      </c>
      <c r="B37" s="1">
        <v>433</v>
      </c>
      <c r="C37" s="1">
        <v>420</v>
      </c>
    </row>
    <row r="38" spans="1:3" x14ac:dyDescent="0.3">
      <c r="A38" s="1">
        <v>2004</v>
      </c>
      <c r="B38" s="1">
        <v>441</v>
      </c>
      <c r="C38" s="1">
        <v>418</v>
      </c>
    </row>
    <row r="39" spans="1:3" x14ac:dyDescent="0.3">
      <c r="A39" s="1">
        <v>2005</v>
      </c>
      <c r="B39" s="1">
        <v>448</v>
      </c>
      <c r="C39" s="1">
        <v>432</v>
      </c>
    </row>
    <row r="40" spans="1:3" x14ac:dyDescent="0.3">
      <c r="A40" s="1">
        <v>2006</v>
      </c>
      <c r="B40" s="1">
        <v>456</v>
      </c>
      <c r="C40" s="1">
        <v>452</v>
      </c>
    </row>
    <row r="41" spans="1:3" x14ac:dyDescent="0.3">
      <c r="A41" s="1">
        <v>2007</v>
      </c>
      <c r="B41" s="1">
        <v>464</v>
      </c>
      <c r="C41" s="1">
        <v>469</v>
      </c>
    </row>
    <row r="42" spans="1:3" x14ac:dyDescent="0.3">
      <c r="A42" s="1">
        <v>2008</v>
      </c>
      <c r="B42" s="1">
        <v>472</v>
      </c>
      <c r="C42" s="1">
        <v>489</v>
      </c>
    </row>
    <row r="43" spans="1:3" x14ac:dyDescent="0.3">
      <c r="A43" s="1">
        <v>2009</v>
      </c>
      <c r="B43" s="1">
        <v>481</v>
      </c>
      <c r="C43" s="1">
        <v>491</v>
      </c>
    </row>
    <row r="44" spans="1:3" x14ac:dyDescent="0.3">
      <c r="A44" s="1">
        <v>2010</v>
      </c>
      <c r="B44" s="1">
        <v>490</v>
      </c>
      <c r="C44" s="1">
        <v>486</v>
      </c>
    </row>
    <row r="45" spans="1:3" x14ac:dyDescent="0.3">
      <c r="A45" s="1">
        <v>2011</v>
      </c>
      <c r="B45" s="1">
        <v>498</v>
      </c>
      <c r="C45" s="1">
        <v>498</v>
      </c>
    </row>
    <row r="46" spans="1:3" x14ac:dyDescent="0.3">
      <c r="A46" s="1">
        <v>2012</v>
      </c>
      <c r="B46" s="1">
        <v>507</v>
      </c>
      <c r="C46" s="1">
        <v>512</v>
      </c>
    </row>
    <row r="47" spans="1:3" x14ac:dyDescent="0.3">
      <c r="A47" s="1">
        <v>2013</v>
      </c>
      <c r="B47" s="1">
        <v>516</v>
      </c>
      <c r="C47" s="1">
        <v>524</v>
      </c>
    </row>
    <row r="48" spans="1:3" x14ac:dyDescent="0.3">
      <c r="A48" s="1">
        <v>2014</v>
      </c>
      <c r="B48" s="1">
        <v>524</v>
      </c>
      <c r="C48" s="1">
        <v>522</v>
      </c>
    </row>
    <row r="49" spans="1:3" x14ac:dyDescent="0.3">
      <c r="A49" s="1">
        <v>2015</v>
      </c>
      <c r="B49" s="1">
        <v>532</v>
      </c>
      <c r="C49" s="1">
        <v>529</v>
      </c>
    </row>
    <row r="50" spans="1:3" x14ac:dyDescent="0.3">
      <c r="A50" s="1">
        <v>2016</v>
      </c>
      <c r="B50" s="1">
        <v>540</v>
      </c>
      <c r="C50" s="1">
        <v>531</v>
      </c>
    </row>
    <row r="51" spans="1:3" x14ac:dyDescent="0.3">
      <c r="A51" s="1">
        <v>2017</v>
      </c>
      <c r="B51" s="1">
        <v>547</v>
      </c>
      <c r="C51" s="1">
        <v>530</v>
      </c>
    </row>
    <row r="52" spans="1:3" x14ac:dyDescent="0.3">
      <c r="A52" s="1">
        <v>2018</v>
      </c>
      <c r="B52" s="1">
        <v>554</v>
      </c>
      <c r="C52" s="1">
        <v>543</v>
      </c>
    </row>
    <row r="53" spans="1:3" x14ac:dyDescent="0.3">
      <c r="A53" s="1">
        <v>2019</v>
      </c>
      <c r="B53" s="1">
        <v>561</v>
      </c>
      <c r="C53" s="1">
        <v>554</v>
      </c>
    </row>
    <row r="54" spans="1:3" x14ac:dyDescent="0.3">
      <c r="A54" s="1">
        <v>2020</v>
      </c>
      <c r="B54" s="1">
        <v>567</v>
      </c>
      <c r="C54" s="1">
        <v>557</v>
      </c>
    </row>
    <row r="55" spans="1:3" x14ac:dyDescent="0.3">
      <c r="A55" s="1">
        <v>2021</v>
      </c>
      <c r="B55" s="1">
        <v>573</v>
      </c>
      <c r="C55" s="1">
        <v>574</v>
      </c>
    </row>
    <row r="56" spans="1:3" x14ac:dyDescent="0.3">
      <c r="A56" s="1">
        <v>2022</v>
      </c>
      <c r="B56" s="1">
        <v>578</v>
      </c>
      <c r="C56" s="1">
        <v>609</v>
      </c>
    </row>
    <row r="57" spans="1:3" x14ac:dyDescent="0.3">
      <c r="A57" s="1">
        <v>2023</v>
      </c>
      <c r="B57" s="1">
        <v>582</v>
      </c>
      <c r="C57" s="1">
        <v>600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7"/>
  <sheetViews>
    <sheetView workbookViewId="0"/>
  </sheetViews>
  <sheetFormatPr baseColWidth="10" defaultColWidth="9.140625" defaultRowHeight="16.5" x14ac:dyDescent="0.3"/>
  <cols>
    <col min="1" max="3" width="20.7109375" style="1" customWidth="1"/>
  </cols>
  <sheetData>
    <row r="1" spans="1:3" x14ac:dyDescent="0.3">
      <c r="A1" s="2" t="s">
        <v>7</v>
      </c>
    </row>
    <row r="3" spans="1:3" x14ac:dyDescent="0.25">
      <c r="A3" s="2" t="s">
        <v>3</v>
      </c>
      <c r="B3" s="2" t="s">
        <v>4</v>
      </c>
      <c r="C3" s="2" t="s">
        <v>5</v>
      </c>
    </row>
    <row r="4" spans="1:3" x14ac:dyDescent="0.3">
      <c r="A4" s="1">
        <v>1970</v>
      </c>
      <c r="B4" s="1">
        <v>13</v>
      </c>
      <c r="C4" s="1">
        <v>14</v>
      </c>
    </row>
    <row r="5" spans="1:3" x14ac:dyDescent="0.3">
      <c r="A5" s="1">
        <v>1971</v>
      </c>
      <c r="B5" s="1">
        <v>13</v>
      </c>
      <c r="C5" s="1">
        <v>14</v>
      </c>
    </row>
    <row r="6" spans="1:3" x14ac:dyDescent="0.3">
      <c r="A6" s="1">
        <v>1972</v>
      </c>
      <c r="B6" s="1">
        <v>13</v>
      </c>
      <c r="C6" s="1">
        <v>12</v>
      </c>
    </row>
    <row r="7" spans="1:3" x14ac:dyDescent="0.3">
      <c r="A7" s="1">
        <v>1973</v>
      </c>
      <c r="B7" s="1">
        <v>13</v>
      </c>
      <c r="C7" s="1">
        <v>12</v>
      </c>
    </row>
    <row r="8" spans="1:3" x14ac:dyDescent="0.3">
      <c r="A8" s="1">
        <v>1974</v>
      </c>
      <c r="B8" s="1">
        <v>14</v>
      </c>
      <c r="C8" s="1">
        <v>19</v>
      </c>
    </row>
    <row r="9" spans="1:3" x14ac:dyDescent="0.3">
      <c r="A9" s="1">
        <v>1975</v>
      </c>
      <c r="B9" s="1">
        <v>14</v>
      </c>
      <c r="C9" s="1">
        <v>16</v>
      </c>
    </row>
    <row r="10" spans="1:3" x14ac:dyDescent="0.3">
      <c r="A10" s="1">
        <v>1976</v>
      </c>
      <c r="B10" s="1">
        <v>14</v>
      </c>
      <c r="C10" s="1">
        <v>14</v>
      </c>
    </row>
    <row r="11" spans="1:3" x14ac:dyDescent="0.3">
      <c r="A11" s="1">
        <v>1977</v>
      </c>
      <c r="B11" s="1">
        <v>14</v>
      </c>
      <c r="C11" s="1">
        <v>15</v>
      </c>
    </row>
    <row r="12" spans="1:3" x14ac:dyDescent="0.3">
      <c r="A12" s="1">
        <v>1978</v>
      </c>
      <c r="B12" s="1">
        <v>15</v>
      </c>
      <c r="C12" s="1">
        <v>14</v>
      </c>
    </row>
    <row r="13" spans="1:3" x14ac:dyDescent="0.3">
      <c r="A13" s="1">
        <v>1979</v>
      </c>
      <c r="B13" s="1">
        <v>15</v>
      </c>
      <c r="C13" s="1">
        <v>14</v>
      </c>
    </row>
    <row r="14" spans="1:3" x14ac:dyDescent="0.3">
      <c r="A14" s="1">
        <v>1980</v>
      </c>
      <c r="B14" s="1">
        <v>16</v>
      </c>
      <c r="C14" s="1">
        <v>16</v>
      </c>
    </row>
    <row r="15" spans="1:3" x14ac:dyDescent="0.3">
      <c r="A15" s="1">
        <v>1981</v>
      </c>
      <c r="B15" s="1">
        <v>16</v>
      </c>
      <c r="C15" s="1">
        <v>16</v>
      </c>
    </row>
    <row r="16" spans="1:3" x14ac:dyDescent="0.3">
      <c r="A16" s="1">
        <v>1982</v>
      </c>
      <c r="B16" s="1">
        <v>17</v>
      </c>
      <c r="C16" s="1">
        <v>18</v>
      </c>
    </row>
    <row r="17" spans="1:3" x14ac:dyDescent="0.3">
      <c r="A17" s="1">
        <v>1983</v>
      </c>
      <c r="B17" s="1">
        <v>18</v>
      </c>
      <c r="C17" s="1">
        <v>16</v>
      </c>
    </row>
    <row r="18" spans="1:3" x14ac:dyDescent="0.3">
      <c r="A18" s="1">
        <v>1984</v>
      </c>
      <c r="B18" s="1">
        <v>19</v>
      </c>
      <c r="C18" s="1">
        <v>18</v>
      </c>
    </row>
    <row r="19" spans="1:3" x14ac:dyDescent="0.3">
      <c r="A19" s="1">
        <v>1985</v>
      </c>
      <c r="B19" s="1">
        <v>19</v>
      </c>
      <c r="C19" s="1">
        <v>20</v>
      </c>
    </row>
    <row r="20" spans="1:3" x14ac:dyDescent="0.3">
      <c r="A20" s="1">
        <v>1986</v>
      </c>
      <c r="B20" s="1">
        <v>20</v>
      </c>
      <c r="C20" s="1">
        <v>24</v>
      </c>
    </row>
    <row r="21" spans="1:3" x14ac:dyDescent="0.3">
      <c r="A21" s="1">
        <v>1987</v>
      </c>
      <c r="B21" s="1">
        <v>21</v>
      </c>
      <c r="C21" s="1">
        <v>25</v>
      </c>
    </row>
    <row r="22" spans="1:3" x14ac:dyDescent="0.3">
      <c r="A22" s="1">
        <v>1988</v>
      </c>
      <c r="B22" s="1">
        <v>22</v>
      </c>
      <c r="C22" s="1">
        <v>24</v>
      </c>
    </row>
    <row r="23" spans="1:3" x14ac:dyDescent="0.3">
      <c r="A23" s="1">
        <v>1989</v>
      </c>
      <c r="B23" s="1">
        <v>24</v>
      </c>
      <c r="C23" s="1">
        <v>24</v>
      </c>
    </row>
    <row r="24" spans="1:3" x14ac:dyDescent="0.3">
      <c r="A24" s="1">
        <v>1990</v>
      </c>
      <c r="B24" s="1">
        <v>25</v>
      </c>
      <c r="C24" s="1">
        <v>23</v>
      </c>
    </row>
    <row r="25" spans="1:3" x14ac:dyDescent="0.3">
      <c r="A25" s="1">
        <v>1991</v>
      </c>
      <c r="B25" s="1">
        <v>26</v>
      </c>
      <c r="C25" s="1">
        <v>25</v>
      </c>
    </row>
    <row r="26" spans="1:3" x14ac:dyDescent="0.3">
      <c r="A26" s="1">
        <v>1992</v>
      </c>
      <c r="B26" s="1">
        <v>28</v>
      </c>
      <c r="C26" s="1">
        <v>20</v>
      </c>
    </row>
    <row r="27" spans="1:3" x14ac:dyDescent="0.3">
      <c r="A27" s="1">
        <v>1993</v>
      </c>
      <c r="B27" s="1">
        <v>29</v>
      </c>
      <c r="C27" s="1">
        <v>21</v>
      </c>
    </row>
    <row r="28" spans="1:3" x14ac:dyDescent="0.3">
      <c r="A28" s="1">
        <v>1994</v>
      </c>
      <c r="B28" s="1">
        <v>31</v>
      </c>
      <c r="C28" s="1">
        <v>31</v>
      </c>
    </row>
    <row r="29" spans="1:3" x14ac:dyDescent="0.3">
      <c r="A29" s="1">
        <v>1995</v>
      </c>
      <c r="B29" s="1">
        <v>33</v>
      </c>
      <c r="C29" s="1">
        <v>32</v>
      </c>
    </row>
    <row r="30" spans="1:3" x14ac:dyDescent="0.3">
      <c r="A30" s="1">
        <v>1996</v>
      </c>
      <c r="B30" s="1">
        <v>35</v>
      </c>
      <c r="C30" s="1">
        <v>39</v>
      </c>
    </row>
    <row r="31" spans="1:3" x14ac:dyDescent="0.3">
      <c r="A31" s="1">
        <v>1997</v>
      </c>
      <c r="B31" s="1">
        <v>37</v>
      </c>
      <c r="C31" s="1">
        <v>38</v>
      </c>
    </row>
    <row r="32" spans="1:3" x14ac:dyDescent="0.3">
      <c r="A32" s="1">
        <v>1998</v>
      </c>
      <c r="B32" s="1">
        <v>39</v>
      </c>
      <c r="C32" s="1">
        <v>45</v>
      </c>
    </row>
    <row r="33" spans="1:3" x14ac:dyDescent="0.3">
      <c r="A33" s="1">
        <v>1999</v>
      </c>
      <c r="B33" s="1">
        <v>41</v>
      </c>
      <c r="C33" s="1">
        <v>42</v>
      </c>
    </row>
    <row r="34" spans="1:3" x14ac:dyDescent="0.3">
      <c r="A34" s="1">
        <v>2000</v>
      </c>
      <c r="B34" s="1">
        <v>43</v>
      </c>
      <c r="C34" s="1">
        <v>51</v>
      </c>
    </row>
    <row r="35" spans="1:3" x14ac:dyDescent="0.3">
      <c r="A35" s="1">
        <v>2001</v>
      </c>
      <c r="B35" s="1">
        <v>46</v>
      </c>
      <c r="C35" s="1">
        <v>49</v>
      </c>
    </row>
    <row r="36" spans="1:3" x14ac:dyDescent="0.3">
      <c r="A36" s="1">
        <v>2002</v>
      </c>
      <c r="B36" s="1">
        <v>48</v>
      </c>
      <c r="C36" s="1">
        <v>50</v>
      </c>
    </row>
    <row r="37" spans="1:3" x14ac:dyDescent="0.3">
      <c r="A37" s="1">
        <v>2003</v>
      </c>
      <c r="B37" s="1">
        <v>51</v>
      </c>
      <c r="C37" s="1">
        <v>43</v>
      </c>
    </row>
    <row r="38" spans="1:3" x14ac:dyDescent="0.3">
      <c r="A38" s="1">
        <v>2004</v>
      </c>
      <c r="B38" s="1">
        <v>53</v>
      </c>
      <c r="C38" s="1">
        <v>41</v>
      </c>
    </row>
    <row r="39" spans="1:3" x14ac:dyDescent="0.3">
      <c r="A39" s="1">
        <v>2005</v>
      </c>
      <c r="B39" s="1">
        <v>56</v>
      </c>
      <c r="C39" s="1">
        <v>55</v>
      </c>
    </row>
    <row r="40" spans="1:3" x14ac:dyDescent="0.3">
      <c r="A40" s="1">
        <v>2006</v>
      </c>
      <c r="B40" s="1">
        <v>58</v>
      </c>
      <c r="C40" s="1">
        <v>59</v>
      </c>
    </row>
    <row r="41" spans="1:3" x14ac:dyDescent="0.3">
      <c r="A41" s="1">
        <v>2007</v>
      </c>
      <c r="B41" s="1">
        <v>61</v>
      </c>
      <c r="C41" s="1">
        <v>79</v>
      </c>
    </row>
    <row r="42" spans="1:3" x14ac:dyDescent="0.3">
      <c r="A42" s="1">
        <v>2008</v>
      </c>
      <c r="B42" s="1">
        <v>63</v>
      </c>
      <c r="C42" s="1">
        <v>80</v>
      </c>
    </row>
    <row r="43" spans="1:3" x14ac:dyDescent="0.3">
      <c r="A43" s="1">
        <v>2009</v>
      </c>
      <c r="B43" s="1">
        <v>65</v>
      </c>
      <c r="C43" s="1">
        <v>75</v>
      </c>
    </row>
    <row r="44" spans="1:3" x14ac:dyDescent="0.3">
      <c r="A44" s="1">
        <v>2010</v>
      </c>
      <c r="B44" s="1">
        <v>67</v>
      </c>
      <c r="C44" s="1">
        <v>81</v>
      </c>
    </row>
    <row r="45" spans="1:3" x14ac:dyDescent="0.3">
      <c r="A45" s="1">
        <v>2011</v>
      </c>
      <c r="B45" s="1">
        <v>69</v>
      </c>
      <c r="C45" s="1">
        <v>83</v>
      </c>
    </row>
    <row r="46" spans="1:3" x14ac:dyDescent="0.3">
      <c r="A46" s="1">
        <v>2012</v>
      </c>
      <c r="B46" s="1">
        <v>71</v>
      </c>
      <c r="C46" s="1">
        <v>74</v>
      </c>
    </row>
    <row r="47" spans="1:3" x14ac:dyDescent="0.3">
      <c r="A47" s="1">
        <v>2013</v>
      </c>
      <c r="B47" s="1">
        <v>72</v>
      </c>
      <c r="C47" s="1">
        <v>72</v>
      </c>
    </row>
    <row r="48" spans="1:3" x14ac:dyDescent="0.3">
      <c r="A48" s="1">
        <v>2014</v>
      </c>
      <c r="B48" s="1">
        <v>74</v>
      </c>
      <c r="C48" s="1">
        <v>69</v>
      </c>
    </row>
    <row r="49" spans="1:3" x14ac:dyDescent="0.3">
      <c r="A49" s="1">
        <v>2015</v>
      </c>
      <c r="B49" s="1">
        <v>74</v>
      </c>
      <c r="C49" s="1">
        <v>57</v>
      </c>
    </row>
    <row r="50" spans="1:3" x14ac:dyDescent="0.3">
      <c r="A50" s="1">
        <v>2016</v>
      </c>
      <c r="B50" s="1">
        <v>76</v>
      </c>
      <c r="C50" s="1">
        <v>58</v>
      </c>
    </row>
    <row r="51" spans="1:3" x14ac:dyDescent="0.3">
      <c r="A51" s="1">
        <v>2017</v>
      </c>
      <c r="B51" s="1">
        <v>77</v>
      </c>
      <c r="C51" s="1">
        <v>74</v>
      </c>
    </row>
    <row r="52" spans="1:3" x14ac:dyDescent="0.3">
      <c r="A52" s="1">
        <v>2018</v>
      </c>
      <c r="B52" s="1">
        <v>79</v>
      </c>
      <c r="C52" s="1">
        <v>70</v>
      </c>
    </row>
    <row r="53" spans="1:3" x14ac:dyDescent="0.3">
      <c r="A53" s="1">
        <v>2019</v>
      </c>
      <c r="B53" s="1">
        <v>81</v>
      </c>
      <c r="C53" s="1">
        <v>76</v>
      </c>
    </row>
    <row r="54" spans="1:3" x14ac:dyDescent="0.3">
      <c r="A54" s="1">
        <v>2020</v>
      </c>
      <c r="B54" s="1">
        <v>83</v>
      </c>
      <c r="C54" s="1">
        <v>81</v>
      </c>
    </row>
    <row r="55" spans="1:3" x14ac:dyDescent="0.3">
      <c r="A55" s="1">
        <v>2021</v>
      </c>
      <c r="B55" s="1">
        <v>84</v>
      </c>
      <c r="C55" s="1">
        <v>70</v>
      </c>
    </row>
    <row r="56" spans="1:3" x14ac:dyDescent="0.3">
      <c r="A56" s="1">
        <v>2022</v>
      </c>
      <c r="B56" s="1">
        <v>86</v>
      </c>
      <c r="C56" s="1">
        <v>85</v>
      </c>
    </row>
    <row r="57" spans="1:3" x14ac:dyDescent="0.3">
      <c r="A57" s="1">
        <v>2023</v>
      </c>
      <c r="B57" s="1">
        <v>88</v>
      </c>
      <c r="C57" s="1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7"/>
  <sheetViews>
    <sheetView workbookViewId="0"/>
  </sheetViews>
  <sheetFormatPr baseColWidth="10" defaultColWidth="9.140625" defaultRowHeight="16.5" x14ac:dyDescent="0.3"/>
  <cols>
    <col min="1" max="3" width="20.7109375" style="1" customWidth="1"/>
  </cols>
  <sheetData>
    <row r="1" spans="1:3" x14ac:dyDescent="0.3">
      <c r="A1" s="2" t="s">
        <v>8</v>
      </c>
    </row>
    <row r="3" spans="1:3" x14ac:dyDescent="0.25">
      <c r="A3" s="2" t="s">
        <v>3</v>
      </c>
      <c r="B3" s="2" t="s">
        <v>4</v>
      </c>
      <c r="C3" s="2" t="s">
        <v>5</v>
      </c>
    </row>
    <row r="4" spans="1:3" x14ac:dyDescent="0.3">
      <c r="A4" s="1">
        <v>1970</v>
      </c>
      <c r="B4" s="1">
        <v>112</v>
      </c>
      <c r="C4" s="1">
        <v>108</v>
      </c>
    </row>
    <row r="5" spans="1:3" x14ac:dyDescent="0.3">
      <c r="A5" s="1">
        <v>1971</v>
      </c>
      <c r="B5" s="1">
        <v>116</v>
      </c>
      <c r="C5" s="1">
        <v>118</v>
      </c>
    </row>
    <row r="6" spans="1:3" x14ac:dyDescent="0.3">
      <c r="A6" s="1">
        <v>1972</v>
      </c>
      <c r="B6" s="1">
        <v>120</v>
      </c>
      <c r="C6" s="1">
        <v>125</v>
      </c>
    </row>
    <row r="7" spans="1:3" x14ac:dyDescent="0.3">
      <c r="A7" s="1">
        <v>1973</v>
      </c>
      <c r="B7" s="1">
        <v>124</v>
      </c>
      <c r="C7" s="1">
        <v>126</v>
      </c>
    </row>
    <row r="8" spans="1:3" x14ac:dyDescent="0.3">
      <c r="A8" s="1">
        <v>1974</v>
      </c>
      <c r="B8" s="1">
        <v>128</v>
      </c>
      <c r="C8" s="1">
        <v>123</v>
      </c>
    </row>
    <row r="9" spans="1:3" x14ac:dyDescent="0.3">
      <c r="A9" s="1">
        <v>1975</v>
      </c>
      <c r="B9" s="1">
        <v>132</v>
      </c>
      <c r="C9" s="1">
        <v>130</v>
      </c>
    </row>
    <row r="10" spans="1:3" x14ac:dyDescent="0.3">
      <c r="A10" s="1">
        <v>1976</v>
      </c>
      <c r="B10" s="1">
        <v>137</v>
      </c>
      <c r="C10" s="1">
        <v>140</v>
      </c>
    </row>
    <row r="11" spans="1:3" x14ac:dyDescent="0.3">
      <c r="A11" s="1">
        <v>1977</v>
      </c>
      <c r="B11" s="1">
        <v>141</v>
      </c>
      <c r="C11" s="1">
        <v>151</v>
      </c>
    </row>
    <row r="12" spans="1:3" x14ac:dyDescent="0.3">
      <c r="A12" s="1">
        <v>1978</v>
      </c>
      <c r="B12" s="1">
        <v>145</v>
      </c>
      <c r="C12" s="1">
        <v>152</v>
      </c>
    </row>
    <row r="13" spans="1:3" x14ac:dyDescent="0.3">
      <c r="A13" s="1">
        <v>1979</v>
      </c>
      <c r="B13" s="1">
        <v>150</v>
      </c>
      <c r="C13" s="1">
        <v>152</v>
      </c>
    </row>
    <row r="14" spans="1:3" x14ac:dyDescent="0.3">
      <c r="A14" s="1">
        <v>1980</v>
      </c>
      <c r="B14" s="1">
        <v>154</v>
      </c>
      <c r="C14" s="1">
        <v>154</v>
      </c>
    </row>
    <row r="15" spans="1:3" x14ac:dyDescent="0.3">
      <c r="A15" s="1">
        <v>1981</v>
      </c>
      <c r="B15" s="1">
        <v>158</v>
      </c>
      <c r="C15" s="1">
        <v>159</v>
      </c>
    </row>
    <row r="16" spans="1:3" x14ac:dyDescent="0.3">
      <c r="A16" s="1">
        <v>1982</v>
      </c>
      <c r="B16" s="1">
        <v>162</v>
      </c>
      <c r="C16" s="1">
        <v>161</v>
      </c>
    </row>
    <row r="17" spans="1:3" x14ac:dyDescent="0.3">
      <c r="A17" s="1">
        <v>1983</v>
      </c>
      <c r="B17" s="1">
        <v>166</v>
      </c>
      <c r="C17" s="1">
        <v>167</v>
      </c>
    </row>
    <row r="18" spans="1:3" x14ac:dyDescent="0.3">
      <c r="A18" s="1">
        <v>1984</v>
      </c>
      <c r="B18" s="1">
        <v>170</v>
      </c>
      <c r="C18" s="1">
        <v>169</v>
      </c>
    </row>
    <row r="19" spans="1:3" x14ac:dyDescent="0.3">
      <c r="A19" s="1">
        <v>1985</v>
      </c>
      <c r="B19" s="1">
        <v>174</v>
      </c>
      <c r="C19" s="1">
        <v>192</v>
      </c>
    </row>
    <row r="20" spans="1:3" x14ac:dyDescent="0.3">
      <c r="A20" s="1">
        <v>1986</v>
      </c>
      <c r="B20" s="1">
        <v>177</v>
      </c>
      <c r="C20" s="1">
        <v>211</v>
      </c>
    </row>
    <row r="21" spans="1:3" x14ac:dyDescent="0.3">
      <c r="A21" s="1">
        <v>1987</v>
      </c>
      <c r="B21" s="1">
        <v>181</v>
      </c>
      <c r="C21" s="1">
        <v>208</v>
      </c>
    </row>
    <row r="22" spans="1:3" x14ac:dyDescent="0.3">
      <c r="A22" s="1">
        <v>1988</v>
      </c>
      <c r="B22" s="1">
        <v>184</v>
      </c>
      <c r="C22" s="1">
        <v>189</v>
      </c>
    </row>
    <row r="23" spans="1:3" x14ac:dyDescent="0.3">
      <c r="A23" s="1">
        <v>1989</v>
      </c>
      <c r="B23" s="1">
        <v>187</v>
      </c>
      <c r="C23" s="1">
        <v>176</v>
      </c>
    </row>
    <row r="24" spans="1:3" x14ac:dyDescent="0.3">
      <c r="A24" s="1">
        <v>1990</v>
      </c>
      <c r="B24" s="1">
        <v>190</v>
      </c>
      <c r="C24" s="1">
        <v>176</v>
      </c>
    </row>
    <row r="25" spans="1:3" x14ac:dyDescent="0.3">
      <c r="A25" s="1">
        <v>1991</v>
      </c>
      <c r="B25" s="1">
        <v>194</v>
      </c>
      <c r="C25" s="1">
        <v>170</v>
      </c>
    </row>
    <row r="26" spans="1:3" x14ac:dyDescent="0.3">
      <c r="A26" s="1">
        <v>1992</v>
      </c>
      <c r="B26" s="1">
        <v>198</v>
      </c>
      <c r="C26" s="1">
        <v>180</v>
      </c>
    </row>
    <row r="27" spans="1:3" x14ac:dyDescent="0.3">
      <c r="A27" s="1">
        <v>1993</v>
      </c>
      <c r="B27" s="1">
        <v>202</v>
      </c>
      <c r="C27" s="1">
        <v>179</v>
      </c>
    </row>
    <row r="28" spans="1:3" x14ac:dyDescent="0.3">
      <c r="A28" s="1">
        <v>1994</v>
      </c>
      <c r="B28" s="1">
        <v>206</v>
      </c>
      <c r="C28" s="1">
        <v>193</v>
      </c>
    </row>
    <row r="29" spans="1:3" x14ac:dyDescent="0.3">
      <c r="A29" s="1">
        <v>1995</v>
      </c>
      <c r="B29" s="1">
        <v>211</v>
      </c>
      <c r="C29" s="1">
        <v>200</v>
      </c>
    </row>
    <row r="30" spans="1:3" x14ac:dyDescent="0.3">
      <c r="A30" s="1">
        <v>1996</v>
      </c>
      <c r="B30" s="1">
        <v>216</v>
      </c>
      <c r="C30" s="1">
        <v>213</v>
      </c>
    </row>
    <row r="31" spans="1:3" x14ac:dyDescent="0.3">
      <c r="A31" s="1">
        <v>1997</v>
      </c>
      <c r="B31" s="1">
        <v>221</v>
      </c>
      <c r="C31" s="1">
        <v>224</v>
      </c>
    </row>
    <row r="32" spans="1:3" x14ac:dyDescent="0.3">
      <c r="A32" s="1">
        <v>1998</v>
      </c>
      <c r="B32" s="1">
        <v>226</v>
      </c>
      <c r="C32" s="1">
        <v>233</v>
      </c>
    </row>
    <row r="33" spans="1:3" x14ac:dyDescent="0.3">
      <c r="A33" s="1">
        <v>1999</v>
      </c>
      <c r="B33" s="1">
        <v>232</v>
      </c>
      <c r="C33" s="1">
        <v>236</v>
      </c>
    </row>
    <row r="34" spans="1:3" x14ac:dyDescent="0.3">
      <c r="A34" s="1">
        <v>2000</v>
      </c>
      <c r="B34" s="1">
        <v>238</v>
      </c>
      <c r="C34" s="1">
        <v>242</v>
      </c>
    </row>
    <row r="35" spans="1:3" x14ac:dyDescent="0.3">
      <c r="A35" s="1">
        <v>2001</v>
      </c>
      <c r="B35" s="1">
        <v>244</v>
      </c>
      <c r="C35" s="1">
        <v>246</v>
      </c>
    </row>
    <row r="36" spans="1:3" x14ac:dyDescent="0.3">
      <c r="A36" s="1">
        <v>2002</v>
      </c>
      <c r="B36" s="1">
        <v>250</v>
      </c>
      <c r="C36" s="1">
        <v>248</v>
      </c>
    </row>
    <row r="37" spans="1:3" x14ac:dyDescent="0.3">
      <c r="A37" s="1">
        <v>2003</v>
      </c>
      <c r="B37" s="1">
        <v>256</v>
      </c>
      <c r="C37" s="1">
        <v>249</v>
      </c>
    </row>
    <row r="38" spans="1:3" x14ac:dyDescent="0.3">
      <c r="A38" s="1">
        <v>2004</v>
      </c>
      <c r="B38" s="1">
        <v>263</v>
      </c>
      <c r="C38" s="1">
        <v>263</v>
      </c>
    </row>
    <row r="39" spans="1:3" x14ac:dyDescent="0.3">
      <c r="A39" s="1">
        <v>2005</v>
      </c>
      <c r="B39" s="1">
        <v>269</v>
      </c>
      <c r="C39" s="1">
        <v>274</v>
      </c>
    </row>
    <row r="40" spans="1:3" x14ac:dyDescent="0.3">
      <c r="A40" s="1">
        <v>2006</v>
      </c>
      <c r="B40" s="1">
        <v>275</v>
      </c>
      <c r="C40" s="1">
        <v>291</v>
      </c>
    </row>
    <row r="41" spans="1:3" x14ac:dyDescent="0.3">
      <c r="A41" s="1">
        <v>2007</v>
      </c>
      <c r="B41" s="1">
        <v>281</v>
      </c>
      <c r="C41" s="1">
        <v>307</v>
      </c>
    </row>
    <row r="42" spans="1:3" x14ac:dyDescent="0.3">
      <c r="A42" s="1">
        <v>2008</v>
      </c>
      <c r="B42" s="1">
        <v>286</v>
      </c>
      <c r="C42" s="1">
        <v>297</v>
      </c>
    </row>
    <row r="43" spans="1:3" x14ac:dyDescent="0.3">
      <c r="A43" s="1">
        <v>2009</v>
      </c>
      <c r="B43" s="1">
        <v>292</v>
      </c>
      <c r="C43" s="1">
        <v>283</v>
      </c>
    </row>
    <row r="44" spans="1:3" x14ac:dyDescent="0.3">
      <c r="A44" s="1">
        <v>2010</v>
      </c>
      <c r="B44" s="1">
        <v>296</v>
      </c>
      <c r="C44" s="1">
        <v>292</v>
      </c>
    </row>
    <row r="45" spans="1:3" x14ac:dyDescent="0.3">
      <c r="A45" s="1">
        <v>2011</v>
      </c>
      <c r="B45" s="1">
        <v>301</v>
      </c>
      <c r="C45" s="1">
        <v>299</v>
      </c>
    </row>
    <row r="46" spans="1:3" x14ac:dyDescent="0.3">
      <c r="A46" s="1">
        <v>2012</v>
      </c>
      <c r="B46" s="1">
        <v>305</v>
      </c>
      <c r="C46" s="1">
        <v>308</v>
      </c>
    </row>
    <row r="47" spans="1:3" x14ac:dyDescent="0.3">
      <c r="A47" s="1">
        <v>2013</v>
      </c>
      <c r="B47" s="1">
        <v>309</v>
      </c>
      <c r="C47" s="1">
        <v>310</v>
      </c>
    </row>
    <row r="48" spans="1:3" x14ac:dyDescent="0.3">
      <c r="A48" s="1">
        <v>2014</v>
      </c>
      <c r="B48" s="1">
        <v>313</v>
      </c>
      <c r="C48" s="1">
        <v>309</v>
      </c>
    </row>
    <row r="49" spans="1:3" x14ac:dyDescent="0.3">
      <c r="A49" s="1">
        <v>2015</v>
      </c>
      <c r="B49" s="1">
        <v>316</v>
      </c>
      <c r="C49" s="1">
        <v>315</v>
      </c>
    </row>
    <row r="50" spans="1:3" x14ac:dyDescent="0.3">
      <c r="A50" s="1">
        <v>2016</v>
      </c>
      <c r="B50" s="1">
        <v>319</v>
      </c>
      <c r="C50" s="1">
        <v>318</v>
      </c>
    </row>
    <row r="51" spans="1:3" x14ac:dyDescent="0.3">
      <c r="A51" s="1">
        <v>2017</v>
      </c>
      <c r="B51" s="1">
        <v>323</v>
      </c>
      <c r="C51" s="1">
        <v>321</v>
      </c>
    </row>
    <row r="52" spans="1:3" x14ac:dyDescent="0.3">
      <c r="A52" s="1">
        <v>2018</v>
      </c>
      <c r="B52" s="1">
        <v>326</v>
      </c>
      <c r="C52" s="1">
        <v>327</v>
      </c>
    </row>
    <row r="53" spans="1:3" x14ac:dyDescent="0.3">
      <c r="A53" s="1">
        <v>2019</v>
      </c>
      <c r="B53" s="1">
        <v>329</v>
      </c>
      <c r="C53" s="1">
        <v>330</v>
      </c>
    </row>
    <row r="54" spans="1:3" x14ac:dyDescent="0.3">
      <c r="A54" s="1">
        <v>2020</v>
      </c>
      <c r="B54" s="1">
        <v>333</v>
      </c>
      <c r="C54" s="1">
        <v>337</v>
      </c>
    </row>
    <row r="55" spans="1:3" x14ac:dyDescent="0.3">
      <c r="A55" s="1">
        <v>2021</v>
      </c>
      <c r="B55" s="1">
        <v>336</v>
      </c>
      <c r="C55" s="1">
        <v>341</v>
      </c>
    </row>
    <row r="56" spans="1:3" x14ac:dyDescent="0.3">
      <c r="A56" s="1">
        <v>2022</v>
      </c>
      <c r="B56" s="1">
        <v>340</v>
      </c>
      <c r="C56" s="1">
        <v>350</v>
      </c>
    </row>
    <row r="57" spans="1:3" x14ac:dyDescent="0.3">
      <c r="A57" s="1">
        <v>2023</v>
      </c>
      <c r="B57" s="1">
        <v>344</v>
      </c>
      <c r="C57" s="1">
        <v>365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7"/>
  <sheetViews>
    <sheetView workbookViewId="0"/>
  </sheetViews>
  <sheetFormatPr baseColWidth="10" defaultColWidth="9.140625" defaultRowHeight="16.5" x14ac:dyDescent="0.3"/>
  <cols>
    <col min="1" max="3" width="20.7109375" style="1" customWidth="1"/>
  </cols>
  <sheetData>
    <row r="1" spans="1:3" x14ac:dyDescent="0.3">
      <c r="A1" s="2" t="s">
        <v>10</v>
      </c>
    </row>
    <row r="3" spans="1:3" x14ac:dyDescent="0.25">
      <c r="A3" s="2" t="s">
        <v>3</v>
      </c>
      <c r="B3" s="2" t="s">
        <v>4</v>
      </c>
      <c r="C3" s="2" t="s">
        <v>9</v>
      </c>
    </row>
    <row r="4" spans="1:3" x14ac:dyDescent="0.3">
      <c r="A4" s="1">
        <v>1970</v>
      </c>
      <c r="B4" s="1">
        <v>13</v>
      </c>
      <c r="C4" s="1">
        <v>12</v>
      </c>
    </row>
    <row r="5" spans="1:3" x14ac:dyDescent="0.3">
      <c r="A5" s="1">
        <v>1971</v>
      </c>
      <c r="B5" s="1">
        <v>14</v>
      </c>
      <c r="C5" s="1">
        <v>13</v>
      </c>
    </row>
    <row r="6" spans="1:3" x14ac:dyDescent="0.3">
      <c r="A6" s="1">
        <v>1972</v>
      </c>
      <c r="B6" s="1">
        <v>15</v>
      </c>
      <c r="C6" s="1">
        <v>16</v>
      </c>
    </row>
    <row r="7" spans="1:3" x14ac:dyDescent="0.3">
      <c r="A7" s="1">
        <v>1973</v>
      </c>
      <c r="B7" s="1">
        <v>16</v>
      </c>
      <c r="C7" s="1">
        <v>13</v>
      </c>
    </row>
    <row r="8" spans="1:3" x14ac:dyDescent="0.3">
      <c r="A8" s="1">
        <v>1974</v>
      </c>
      <c r="B8" s="1">
        <v>17</v>
      </c>
      <c r="C8" s="1">
        <v>10</v>
      </c>
    </row>
    <row r="9" spans="1:3" x14ac:dyDescent="0.3">
      <c r="A9" s="1">
        <v>1975</v>
      </c>
      <c r="B9" s="1">
        <v>18</v>
      </c>
      <c r="C9" s="1">
        <v>20</v>
      </c>
    </row>
    <row r="10" spans="1:3" x14ac:dyDescent="0.3">
      <c r="A10" s="1">
        <v>1976</v>
      </c>
      <c r="B10" s="1">
        <v>20</v>
      </c>
      <c r="C10" s="1">
        <v>23</v>
      </c>
    </row>
    <row r="11" spans="1:3" x14ac:dyDescent="0.3">
      <c r="A11" s="1">
        <v>1977</v>
      </c>
      <c r="B11" s="1">
        <v>22</v>
      </c>
      <c r="C11" s="1">
        <v>18</v>
      </c>
    </row>
    <row r="12" spans="1:3" x14ac:dyDescent="0.3">
      <c r="A12" s="1">
        <v>1978</v>
      </c>
      <c r="B12" s="1">
        <v>25</v>
      </c>
      <c r="C12" s="1">
        <v>21</v>
      </c>
    </row>
    <row r="13" spans="1:3" x14ac:dyDescent="0.3">
      <c r="A13" s="1">
        <v>1979</v>
      </c>
      <c r="B13" s="1">
        <v>27</v>
      </c>
      <c r="C13" s="1">
        <v>28</v>
      </c>
    </row>
    <row r="14" spans="1:3" x14ac:dyDescent="0.3">
      <c r="A14" s="1">
        <v>1980</v>
      </c>
      <c r="B14" s="1">
        <v>31</v>
      </c>
      <c r="C14" s="1">
        <v>23</v>
      </c>
    </row>
    <row r="15" spans="1:3" x14ac:dyDescent="0.3">
      <c r="A15" s="1">
        <v>1981</v>
      </c>
      <c r="B15" s="1">
        <v>35</v>
      </c>
      <c r="C15" s="1">
        <v>30</v>
      </c>
    </row>
    <row r="16" spans="1:3" x14ac:dyDescent="0.3">
      <c r="A16" s="1">
        <v>1982</v>
      </c>
      <c r="B16" s="1">
        <v>39</v>
      </c>
      <c r="C16" s="1">
        <v>42</v>
      </c>
    </row>
    <row r="17" spans="1:3" x14ac:dyDescent="0.3">
      <c r="A17" s="1">
        <v>1983</v>
      </c>
      <c r="B17" s="1">
        <v>44</v>
      </c>
      <c r="C17" s="1">
        <v>71</v>
      </c>
    </row>
    <row r="18" spans="1:3" x14ac:dyDescent="0.3">
      <c r="A18" s="1">
        <v>1984</v>
      </c>
      <c r="B18" s="1">
        <v>49</v>
      </c>
      <c r="C18" s="1">
        <v>75</v>
      </c>
    </row>
    <row r="19" spans="1:3" x14ac:dyDescent="0.3">
      <c r="A19" s="1">
        <v>1985</v>
      </c>
      <c r="B19" s="1">
        <v>54</v>
      </c>
      <c r="C19" s="1">
        <v>57</v>
      </c>
    </row>
    <row r="20" spans="1:3" x14ac:dyDescent="0.3">
      <c r="A20" s="1">
        <v>1986</v>
      </c>
      <c r="B20" s="1">
        <v>60</v>
      </c>
      <c r="C20" s="1">
        <v>36</v>
      </c>
    </row>
    <row r="21" spans="1:3" x14ac:dyDescent="0.3">
      <c r="A21" s="1">
        <v>1987</v>
      </c>
      <c r="B21" s="1">
        <v>66</v>
      </c>
      <c r="C21" s="1">
        <v>35</v>
      </c>
    </row>
    <row r="22" spans="1:3" x14ac:dyDescent="0.3">
      <c r="A22" s="1">
        <v>1988</v>
      </c>
      <c r="B22" s="1">
        <v>72</v>
      </c>
      <c r="C22" s="1">
        <v>60</v>
      </c>
    </row>
    <row r="23" spans="1:3" x14ac:dyDescent="0.3">
      <c r="A23" s="1">
        <v>1989</v>
      </c>
      <c r="B23" s="1">
        <v>78</v>
      </c>
      <c r="C23" s="1">
        <v>100</v>
      </c>
    </row>
    <row r="24" spans="1:3" x14ac:dyDescent="0.3">
      <c r="A24" s="1">
        <v>1990</v>
      </c>
      <c r="B24" s="1">
        <v>84</v>
      </c>
      <c r="C24" s="1">
        <v>113</v>
      </c>
    </row>
    <row r="25" spans="1:3" x14ac:dyDescent="0.3">
      <c r="A25" s="1">
        <v>1991</v>
      </c>
      <c r="B25" s="1">
        <v>88</v>
      </c>
      <c r="C25" s="1">
        <v>122</v>
      </c>
    </row>
    <row r="26" spans="1:3" x14ac:dyDescent="0.3">
      <c r="A26" s="1">
        <v>1992</v>
      </c>
      <c r="B26" s="1">
        <v>92</v>
      </c>
      <c r="C26" s="1">
        <v>146</v>
      </c>
    </row>
    <row r="27" spans="1:3" x14ac:dyDescent="0.3">
      <c r="A27" s="1">
        <v>1993</v>
      </c>
      <c r="B27" s="1">
        <v>94</v>
      </c>
      <c r="C27" s="1">
        <v>154</v>
      </c>
    </row>
    <row r="28" spans="1:3" x14ac:dyDescent="0.3">
      <c r="A28" s="1">
        <v>1994</v>
      </c>
      <c r="B28" s="1">
        <v>94</v>
      </c>
      <c r="C28" s="1">
        <v>136</v>
      </c>
    </row>
    <row r="29" spans="1:3" x14ac:dyDescent="0.3">
      <c r="A29" s="1">
        <v>1995</v>
      </c>
      <c r="B29" s="1">
        <v>93</v>
      </c>
      <c r="C29" s="1">
        <v>126</v>
      </c>
    </row>
    <row r="30" spans="1:3" x14ac:dyDescent="0.3">
      <c r="A30" s="1">
        <v>1996</v>
      </c>
      <c r="B30" s="1">
        <v>91</v>
      </c>
      <c r="C30" s="1">
        <v>106</v>
      </c>
    </row>
    <row r="31" spans="1:3" x14ac:dyDescent="0.3">
      <c r="A31" s="1">
        <v>1997</v>
      </c>
      <c r="B31" s="1">
        <v>88</v>
      </c>
      <c r="C31" s="1">
        <v>81</v>
      </c>
    </row>
    <row r="32" spans="1:3" x14ac:dyDescent="0.3">
      <c r="A32" s="1">
        <v>1998</v>
      </c>
      <c r="B32" s="1">
        <v>84</v>
      </c>
      <c r="C32" s="1">
        <v>57</v>
      </c>
    </row>
    <row r="33" spans="1:3" x14ac:dyDescent="0.3">
      <c r="A33" s="1">
        <v>1999</v>
      </c>
      <c r="B33" s="1">
        <v>81</v>
      </c>
      <c r="C33" s="1">
        <v>55</v>
      </c>
    </row>
    <row r="34" spans="1:3" x14ac:dyDescent="0.3">
      <c r="A34" s="1">
        <v>2000</v>
      </c>
      <c r="B34" s="1">
        <v>77</v>
      </c>
      <c r="C34" s="1">
        <v>59</v>
      </c>
    </row>
    <row r="35" spans="1:3" x14ac:dyDescent="0.3">
      <c r="A35" s="1">
        <v>2001</v>
      </c>
      <c r="B35" s="1">
        <v>74</v>
      </c>
      <c r="C35" s="1">
        <v>60</v>
      </c>
    </row>
    <row r="36" spans="1:3" x14ac:dyDescent="0.3">
      <c r="A36" s="1">
        <v>2002</v>
      </c>
      <c r="B36" s="1">
        <v>71</v>
      </c>
      <c r="C36" s="1">
        <v>68</v>
      </c>
    </row>
    <row r="37" spans="1:3" x14ac:dyDescent="0.3">
      <c r="A37" s="1">
        <v>2003</v>
      </c>
      <c r="B37" s="1">
        <v>68</v>
      </c>
      <c r="C37" s="1">
        <v>87</v>
      </c>
    </row>
    <row r="38" spans="1:3" x14ac:dyDescent="0.3">
      <c r="A38" s="1">
        <v>2004</v>
      </c>
      <c r="B38" s="1">
        <v>65</v>
      </c>
      <c r="C38" s="1">
        <v>88</v>
      </c>
    </row>
    <row r="39" spans="1:3" x14ac:dyDescent="0.3">
      <c r="A39" s="1">
        <v>2005</v>
      </c>
      <c r="B39" s="1">
        <v>63</v>
      </c>
      <c r="C39" s="1">
        <v>75</v>
      </c>
    </row>
    <row r="40" spans="1:3" x14ac:dyDescent="0.3">
      <c r="A40" s="1">
        <v>2006</v>
      </c>
      <c r="B40" s="1">
        <v>61</v>
      </c>
      <c r="C40" s="1">
        <v>48</v>
      </c>
    </row>
    <row r="41" spans="1:3" x14ac:dyDescent="0.3">
      <c r="A41" s="1">
        <v>2007</v>
      </c>
      <c r="B41" s="1">
        <v>59</v>
      </c>
      <c r="C41" s="1">
        <v>31</v>
      </c>
    </row>
    <row r="42" spans="1:3" x14ac:dyDescent="0.3">
      <c r="A42" s="1">
        <v>2008</v>
      </c>
      <c r="B42" s="1">
        <v>58</v>
      </c>
      <c r="C42" s="1">
        <v>28</v>
      </c>
    </row>
    <row r="43" spans="1:3" x14ac:dyDescent="0.3">
      <c r="A43" s="1">
        <v>2009</v>
      </c>
      <c r="B43" s="1">
        <v>57</v>
      </c>
      <c r="C43" s="1">
        <v>61</v>
      </c>
    </row>
    <row r="44" spans="1:3" x14ac:dyDescent="0.3">
      <c r="A44" s="1">
        <v>2010</v>
      </c>
      <c r="B44" s="1">
        <v>57</v>
      </c>
      <c r="C44" s="1">
        <v>69</v>
      </c>
    </row>
    <row r="45" spans="1:3" x14ac:dyDescent="0.3">
      <c r="A45" s="1">
        <v>2011</v>
      </c>
      <c r="B45" s="1">
        <v>57</v>
      </c>
      <c r="C45" s="1">
        <v>59</v>
      </c>
    </row>
    <row r="46" spans="1:3" x14ac:dyDescent="0.3">
      <c r="A46" s="1">
        <v>2012</v>
      </c>
      <c r="B46" s="1">
        <v>57</v>
      </c>
      <c r="C46" s="1">
        <v>53</v>
      </c>
    </row>
    <row r="47" spans="1:3" x14ac:dyDescent="0.3">
      <c r="A47" s="1">
        <v>2013</v>
      </c>
      <c r="B47" s="1">
        <v>57</v>
      </c>
      <c r="C47" s="1">
        <v>54</v>
      </c>
    </row>
    <row r="48" spans="1:3" x14ac:dyDescent="0.3">
      <c r="A48" s="1">
        <v>2014</v>
      </c>
      <c r="B48" s="1">
        <v>56</v>
      </c>
      <c r="C48" s="1">
        <v>59</v>
      </c>
    </row>
    <row r="49" spans="1:3" x14ac:dyDescent="0.3">
      <c r="A49" s="1">
        <v>2015</v>
      </c>
      <c r="B49" s="1">
        <v>56</v>
      </c>
      <c r="C49" s="1">
        <v>67</v>
      </c>
    </row>
    <row r="50" spans="1:3" x14ac:dyDescent="0.3">
      <c r="A50" s="1">
        <v>2016</v>
      </c>
      <c r="B50" s="1">
        <v>56</v>
      </c>
      <c r="C50" s="1">
        <v>75</v>
      </c>
    </row>
    <row r="51" spans="1:3" x14ac:dyDescent="0.3">
      <c r="A51" s="1">
        <v>2017</v>
      </c>
      <c r="B51" s="1">
        <v>55</v>
      </c>
      <c r="C51" s="1">
        <v>66</v>
      </c>
    </row>
    <row r="52" spans="1:3" x14ac:dyDescent="0.3">
      <c r="A52" s="1">
        <v>2018</v>
      </c>
      <c r="B52" s="1">
        <v>53</v>
      </c>
      <c r="C52" s="1">
        <v>50</v>
      </c>
    </row>
    <row r="53" spans="1:3" x14ac:dyDescent="0.3">
      <c r="A53" s="1">
        <v>2019</v>
      </c>
      <c r="B53" s="1">
        <v>52</v>
      </c>
      <c r="C53" s="1">
        <v>43</v>
      </c>
    </row>
    <row r="54" spans="1:3" x14ac:dyDescent="0.3">
      <c r="A54" s="1">
        <v>2020</v>
      </c>
      <c r="B54" s="1">
        <v>50</v>
      </c>
      <c r="C54" s="1">
        <v>98</v>
      </c>
    </row>
    <row r="55" spans="1:3" x14ac:dyDescent="0.3">
      <c r="A55" s="1">
        <v>2021</v>
      </c>
      <c r="B55" s="1">
        <v>48</v>
      </c>
      <c r="C55" s="1">
        <v>80</v>
      </c>
    </row>
    <row r="56" spans="1:3" x14ac:dyDescent="0.3">
      <c r="A56" s="1">
        <v>2022</v>
      </c>
      <c r="B56" s="1">
        <v>46</v>
      </c>
      <c r="C56" s="1">
        <v>37</v>
      </c>
    </row>
    <row r="57" spans="1:3" x14ac:dyDescent="0.3">
      <c r="A57" s="1">
        <v>2023</v>
      </c>
      <c r="B57" s="1">
        <v>44</v>
      </c>
      <c r="C57" s="1">
        <v>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7"/>
  <sheetViews>
    <sheetView workbookViewId="0"/>
  </sheetViews>
  <sheetFormatPr baseColWidth="10" defaultColWidth="9.140625" defaultRowHeight="16.5" x14ac:dyDescent="0.3"/>
  <cols>
    <col min="1" max="3" width="20.7109375" style="1" customWidth="1"/>
  </cols>
  <sheetData>
    <row r="1" spans="1:3" x14ac:dyDescent="0.3">
      <c r="A1" s="2" t="s">
        <v>13</v>
      </c>
    </row>
    <row r="3" spans="1:3" x14ac:dyDescent="0.25">
      <c r="A3" s="2" t="s">
        <v>3</v>
      </c>
      <c r="B3" s="2" t="s">
        <v>11</v>
      </c>
      <c r="C3" s="2" t="s">
        <v>12</v>
      </c>
    </row>
    <row r="4" spans="1:3" x14ac:dyDescent="0.3">
      <c r="A4" s="1">
        <v>1970</v>
      </c>
      <c r="B4" s="1">
        <v>-0.6</v>
      </c>
      <c r="C4" s="1">
        <v>-0.1</v>
      </c>
    </row>
    <row r="5" spans="1:3" x14ac:dyDescent="0.3">
      <c r="A5" s="1">
        <v>1971</v>
      </c>
      <c r="B5" s="1">
        <v>0.7</v>
      </c>
      <c r="C5" s="1">
        <v>-0.2</v>
      </c>
    </row>
    <row r="6" spans="1:3" x14ac:dyDescent="0.3">
      <c r="A6" s="1">
        <v>1972</v>
      </c>
      <c r="B6" s="1">
        <v>1.7</v>
      </c>
      <c r="C6" s="1">
        <v>1</v>
      </c>
    </row>
    <row r="7" spans="1:3" x14ac:dyDescent="0.3">
      <c r="A7" s="1">
        <v>1973</v>
      </c>
      <c r="B7" s="1">
        <v>2.7</v>
      </c>
      <c r="C7" s="1">
        <v>2.9</v>
      </c>
    </row>
    <row r="8" spans="1:3" x14ac:dyDescent="0.3">
      <c r="A8" s="1">
        <v>1974</v>
      </c>
      <c r="B8" s="1">
        <v>2</v>
      </c>
      <c r="C8" s="1">
        <v>2.8</v>
      </c>
    </row>
    <row r="9" spans="1:3" x14ac:dyDescent="0.3">
      <c r="A9" s="1">
        <v>1975</v>
      </c>
      <c r="B9" s="1">
        <v>0.7</v>
      </c>
      <c r="C9" s="1">
        <v>1.7</v>
      </c>
    </row>
    <row r="10" spans="1:3" x14ac:dyDescent="0.3">
      <c r="A10" s="1">
        <v>1976</v>
      </c>
      <c r="B10" s="1">
        <v>-1.7</v>
      </c>
      <c r="C10" s="1">
        <v>-1.6</v>
      </c>
    </row>
    <row r="11" spans="1:3" x14ac:dyDescent="0.3">
      <c r="A11" s="1">
        <v>1977</v>
      </c>
      <c r="B11" s="1">
        <v>-3.7</v>
      </c>
      <c r="C11" s="1">
        <v>-4.5999999999999996</v>
      </c>
    </row>
    <row r="12" spans="1:3" x14ac:dyDescent="0.3">
      <c r="A12" s="1">
        <v>1978</v>
      </c>
      <c r="B12" s="1">
        <v>-5.4</v>
      </c>
      <c r="C12" s="1">
        <v>-6.1</v>
      </c>
    </row>
    <row r="13" spans="1:3" x14ac:dyDescent="0.3">
      <c r="A13" s="1">
        <v>1979</v>
      </c>
      <c r="B13" s="1">
        <v>-5.8</v>
      </c>
      <c r="C13" s="1">
        <v>-5.2</v>
      </c>
    </row>
    <row r="14" spans="1:3" x14ac:dyDescent="0.3">
      <c r="A14" s="1">
        <v>1980</v>
      </c>
      <c r="B14" s="1">
        <v>-5.9</v>
      </c>
      <c r="C14" s="1">
        <v>-4.5</v>
      </c>
    </row>
    <row r="15" spans="1:3" x14ac:dyDescent="0.3">
      <c r="A15" s="1">
        <v>1981</v>
      </c>
      <c r="B15" s="1">
        <v>-5.7</v>
      </c>
      <c r="C15" s="1">
        <v>-5.7</v>
      </c>
    </row>
    <row r="16" spans="1:3" x14ac:dyDescent="0.3">
      <c r="A16" s="1">
        <v>1982</v>
      </c>
      <c r="B16" s="1">
        <v>-6.3</v>
      </c>
      <c r="C16" s="1">
        <v>-5.5</v>
      </c>
    </row>
    <row r="17" spans="1:3" x14ac:dyDescent="0.3">
      <c r="A17" s="1">
        <v>1983</v>
      </c>
      <c r="B17" s="1">
        <v>-6.5</v>
      </c>
      <c r="C17" s="1">
        <v>-5.3</v>
      </c>
    </row>
    <row r="18" spans="1:3" x14ac:dyDescent="0.3">
      <c r="A18" s="1">
        <v>1984</v>
      </c>
      <c r="B18" s="1">
        <v>-4.7</v>
      </c>
      <c r="C18" s="1">
        <v>-3.9</v>
      </c>
    </row>
    <row r="19" spans="1:3" x14ac:dyDescent="0.3">
      <c r="A19" s="1">
        <v>1985</v>
      </c>
      <c r="B19" s="1">
        <v>-3.3</v>
      </c>
      <c r="C19" s="1">
        <v>-5.2</v>
      </c>
    </row>
    <row r="20" spans="1:3" x14ac:dyDescent="0.3">
      <c r="A20" s="1">
        <v>1986</v>
      </c>
      <c r="B20" s="1">
        <v>-0.8</v>
      </c>
      <c r="C20" s="1">
        <v>-5</v>
      </c>
    </row>
    <row r="21" spans="1:3" x14ac:dyDescent="0.3">
      <c r="A21" s="1">
        <v>1987</v>
      </c>
      <c r="B21" s="1">
        <v>0</v>
      </c>
      <c r="C21" s="1">
        <v>-4.0999999999999996</v>
      </c>
    </row>
    <row r="22" spans="1:3" x14ac:dyDescent="0.3">
      <c r="A22" s="1">
        <v>1988</v>
      </c>
      <c r="B22" s="1">
        <v>0.3</v>
      </c>
      <c r="C22" s="1">
        <v>-2.5</v>
      </c>
    </row>
    <row r="23" spans="1:3" x14ac:dyDescent="0.3">
      <c r="A23" s="1">
        <v>1989</v>
      </c>
      <c r="B23" s="1">
        <v>-2.1</v>
      </c>
      <c r="C23" s="1">
        <v>-3.2</v>
      </c>
    </row>
    <row r="24" spans="1:3" x14ac:dyDescent="0.3">
      <c r="A24" s="1">
        <v>1990</v>
      </c>
      <c r="B24" s="1">
        <v>-4.5999999999999996</v>
      </c>
      <c r="C24" s="1">
        <v>-4.5999999999999996</v>
      </c>
    </row>
    <row r="25" spans="1:3" x14ac:dyDescent="0.3">
      <c r="A25" s="1">
        <v>1991</v>
      </c>
      <c r="B25" s="1">
        <v>-8.4</v>
      </c>
      <c r="C25" s="1">
        <v>-5.4</v>
      </c>
    </row>
    <row r="26" spans="1:3" x14ac:dyDescent="0.3">
      <c r="A26" s="1">
        <v>1992</v>
      </c>
      <c r="B26" s="1">
        <v>-8.8000000000000007</v>
      </c>
      <c r="C26" s="1">
        <v>-6.3</v>
      </c>
    </row>
    <row r="27" spans="1:3" x14ac:dyDescent="0.3">
      <c r="A27" s="1">
        <v>1993</v>
      </c>
      <c r="B27" s="1">
        <v>-9.1999999999999993</v>
      </c>
      <c r="C27" s="1">
        <v>-5.9</v>
      </c>
    </row>
    <row r="28" spans="1:3" x14ac:dyDescent="0.3">
      <c r="A28" s="1">
        <v>1994</v>
      </c>
      <c r="B28" s="1">
        <v>-6.6</v>
      </c>
      <c r="C28" s="1">
        <v>-5.0999999999999996</v>
      </c>
    </row>
    <row r="29" spans="1:3" x14ac:dyDescent="0.3">
      <c r="A29" s="1">
        <v>1995</v>
      </c>
      <c r="B29" s="1">
        <v>-4</v>
      </c>
      <c r="C29" s="1">
        <v>-3.3</v>
      </c>
    </row>
    <row r="30" spans="1:3" x14ac:dyDescent="0.3">
      <c r="A30" s="1">
        <v>1996</v>
      </c>
      <c r="B30" s="1">
        <v>-2.5</v>
      </c>
      <c r="C30" s="1">
        <v>-2.7</v>
      </c>
    </row>
    <row r="31" spans="1:3" x14ac:dyDescent="0.3">
      <c r="A31" s="1">
        <v>1997</v>
      </c>
      <c r="B31" s="1">
        <v>-2.1</v>
      </c>
      <c r="C31" s="1">
        <v>-2</v>
      </c>
    </row>
    <row r="32" spans="1:3" x14ac:dyDescent="0.3">
      <c r="A32" s="1">
        <v>1998</v>
      </c>
      <c r="B32" s="1">
        <v>-1.7</v>
      </c>
      <c r="C32" s="1">
        <v>-2.1</v>
      </c>
    </row>
    <row r="33" spans="1:3" x14ac:dyDescent="0.3">
      <c r="A33" s="1">
        <v>1999</v>
      </c>
      <c r="B33" s="1">
        <v>-1.1000000000000001</v>
      </c>
      <c r="C33" s="1">
        <v>-1.9</v>
      </c>
    </row>
    <row r="34" spans="1:3" x14ac:dyDescent="0.3">
      <c r="A34" s="1">
        <v>2000</v>
      </c>
      <c r="B34" s="1">
        <v>-0.7</v>
      </c>
      <c r="C34" s="1">
        <v>-1.4</v>
      </c>
    </row>
    <row r="35" spans="1:3" x14ac:dyDescent="0.3">
      <c r="A35" s="1">
        <v>2001</v>
      </c>
      <c r="B35" s="1">
        <v>-0.1</v>
      </c>
      <c r="C35" s="1">
        <v>-1.4</v>
      </c>
    </row>
    <row r="36" spans="1:3" x14ac:dyDescent="0.3">
      <c r="A36" s="1">
        <v>2002</v>
      </c>
      <c r="B36" s="1">
        <v>-4.8</v>
      </c>
      <c r="C36" s="1">
        <v>-2.6</v>
      </c>
    </row>
    <row r="37" spans="1:3" x14ac:dyDescent="0.3">
      <c r="A37" s="1">
        <v>2003</v>
      </c>
      <c r="B37" s="1">
        <v>-4.8</v>
      </c>
      <c r="C37" s="1">
        <v>-2.9</v>
      </c>
    </row>
    <row r="38" spans="1:3" x14ac:dyDescent="0.3">
      <c r="A38" s="1">
        <v>2004</v>
      </c>
      <c r="B38" s="1">
        <v>-5.4</v>
      </c>
      <c r="C38" s="1">
        <v>-3</v>
      </c>
    </row>
    <row r="39" spans="1:3" x14ac:dyDescent="0.3">
      <c r="A39" s="1">
        <v>2005</v>
      </c>
      <c r="B39" s="1">
        <v>-4.2</v>
      </c>
      <c r="C39" s="1">
        <v>-2.9</v>
      </c>
    </row>
    <row r="40" spans="1:3" x14ac:dyDescent="0.3">
      <c r="A40" s="1">
        <v>2006</v>
      </c>
      <c r="B40" s="1">
        <v>-2.7</v>
      </c>
      <c r="C40" s="1">
        <v>-2.5</v>
      </c>
    </row>
    <row r="41" spans="1:3" x14ac:dyDescent="0.3">
      <c r="A41" s="1">
        <v>2007</v>
      </c>
      <c r="B41" s="1">
        <v>-0.1</v>
      </c>
      <c r="C41" s="1">
        <v>-2.5</v>
      </c>
    </row>
    <row r="42" spans="1:3" x14ac:dyDescent="0.3">
      <c r="A42" s="1">
        <v>2008</v>
      </c>
      <c r="B42" s="1">
        <v>-0.6</v>
      </c>
      <c r="C42" s="1">
        <v>-2.9</v>
      </c>
    </row>
    <row r="43" spans="1:3" x14ac:dyDescent="0.3">
      <c r="A43" s="1">
        <v>2009</v>
      </c>
      <c r="B43" s="1">
        <v>-5</v>
      </c>
      <c r="C43" s="1">
        <v>-4.8</v>
      </c>
    </row>
    <row r="44" spans="1:3" x14ac:dyDescent="0.3">
      <c r="A44" s="1">
        <v>2010</v>
      </c>
      <c r="B44" s="1">
        <v>-5.2</v>
      </c>
      <c r="C44" s="1">
        <v>-4.9000000000000004</v>
      </c>
    </row>
    <row r="45" spans="1:3" x14ac:dyDescent="0.3">
      <c r="A45" s="1">
        <v>2011</v>
      </c>
      <c r="B45" s="1">
        <v>-3.7</v>
      </c>
      <c r="C45" s="1">
        <v>-4.3</v>
      </c>
    </row>
    <row r="46" spans="1:3" x14ac:dyDescent="0.3">
      <c r="A46" s="1">
        <v>2012</v>
      </c>
      <c r="B46" s="1">
        <v>-4.5</v>
      </c>
      <c r="C46" s="1">
        <v>-4.7</v>
      </c>
    </row>
    <row r="47" spans="1:3" x14ac:dyDescent="0.3">
      <c r="A47" s="1">
        <v>2013</v>
      </c>
      <c r="B47" s="1">
        <v>-5</v>
      </c>
      <c r="C47" s="1">
        <v>-5</v>
      </c>
    </row>
    <row r="48" spans="1:3" x14ac:dyDescent="0.3">
      <c r="A48" s="1">
        <v>2014</v>
      </c>
      <c r="B48" s="1">
        <v>-6.5</v>
      </c>
      <c r="C48" s="1">
        <v>-5.8</v>
      </c>
    </row>
    <row r="49" spans="1:3" x14ac:dyDescent="0.3">
      <c r="A49" s="1">
        <v>2015</v>
      </c>
      <c r="B49" s="1">
        <v>-7.2</v>
      </c>
      <c r="C49" s="1">
        <v>-6.4</v>
      </c>
    </row>
    <row r="50" spans="1:3" x14ac:dyDescent="0.3">
      <c r="A50" s="1">
        <v>2016</v>
      </c>
      <c r="B50" s="1">
        <v>-7.7</v>
      </c>
      <c r="C50" s="1">
        <v>-7.2</v>
      </c>
    </row>
    <row r="51" spans="1:3" x14ac:dyDescent="0.3">
      <c r="A51" s="1">
        <v>2017</v>
      </c>
      <c r="B51" s="1">
        <v>-7.9</v>
      </c>
      <c r="C51" s="1">
        <v>-7.3</v>
      </c>
    </row>
    <row r="52" spans="1:3" x14ac:dyDescent="0.3">
      <c r="A52" s="1">
        <v>2018</v>
      </c>
      <c r="B52" s="1">
        <v>-7.4</v>
      </c>
      <c r="C52" s="1">
        <v>-7</v>
      </c>
    </row>
    <row r="53" spans="1:3" x14ac:dyDescent="0.3">
      <c r="A53" s="1">
        <v>2019</v>
      </c>
      <c r="B53" s="1">
        <v>-7.4</v>
      </c>
      <c r="C53" s="1">
        <v>-7.5</v>
      </c>
    </row>
    <row r="54" spans="1:3" x14ac:dyDescent="0.3">
      <c r="A54" s="1">
        <v>2020</v>
      </c>
      <c r="B54" s="1">
        <v>-11.6</v>
      </c>
      <c r="C54" s="1">
        <v>-11.3</v>
      </c>
    </row>
    <row r="55" spans="1:3" x14ac:dyDescent="0.3">
      <c r="A55" s="1">
        <v>2021</v>
      </c>
      <c r="B55" s="1">
        <v>-11.1</v>
      </c>
      <c r="C55" s="1">
        <v>-10.5</v>
      </c>
    </row>
    <row r="56" spans="1:3" x14ac:dyDescent="0.3">
      <c r="A56" s="1">
        <v>2022</v>
      </c>
      <c r="B56" s="1">
        <v>-8.8000000000000007</v>
      </c>
      <c r="C56" s="1">
        <v>-9.3000000000000007</v>
      </c>
    </row>
    <row r="57" spans="1:3" x14ac:dyDescent="0.3">
      <c r="A57" s="1">
        <v>2023</v>
      </c>
      <c r="B57" s="1">
        <v>-7.1</v>
      </c>
      <c r="C57" s="1">
        <v>-8.8000000000000007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7"/>
  <sheetViews>
    <sheetView workbookViewId="0"/>
  </sheetViews>
  <sheetFormatPr baseColWidth="10" defaultColWidth="9.140625" defaultRowHeight="16.5" x14ac:dyDescent="0.3"/>
  <cols>
    <col min="1" max="5" width="20.7109375" style="1" customWidth="1"/>
  </cols>
  <sheetData>
    <row r="1" spans="1:5" x14ac:dyDescent="0.3">
      <c r="A1" s="2" t="s">
        <v>17</v>
      </c>
    </row>
    <row r="3" spans="1:5" x14ac:dyDescent="0.25">
      <c r="A3" s="2" t="s">
        <v>3</v>
      </c>
      <c r="B3" s="2" t="s">
        <v>14</v>
      </c>
      <c r="C3" s="2" t="s">
        <v>15</v>
      </c>
      <c r="D3" s="2" t="s">
        <v>0</v>
      </c>
      <c r="E3" s="2" t="s">
        <v>16</v>
      </c>
    </row>
    <row r="4" spans="1:5" x14ac:dyDescent="0.3">
      <c r="A4" s="1">
        <v>1970</v>
      </c>
      <c r="B4" s="1">
        <v>-0.1</v>
      </c>
      <c r="C4" s="1">
        <v>0.1</v>
      </c>
      <c r="D4" s="1">
        <v>-0.7</v>
      </c>
      <c r="E4" s="1">
        <v>0</v>
      </c>
    </row>
    <row r="5" spans="1:5" x14ac:dyDescent="0.3">
      <c r="A5" s="1">
        <v>1971</v>
      </c>
      <c r="B5" s="1">
        <v>0.4</v>
      </c>
      <c r="C5" s="1">
        <v>0.1</v>
      </c>
      <c r="D5" s="1">
        <v>0.3</v>
      </c>
      <c r="E5" s="1">
        <v>0</v>
      </c>
    </row>
    <row r="6" spans="1:5" x14ac:dyDescent="0.3">
      <c r="A6" s="1">
        <v>1972</v>
      </c>
      <c r="B6" s="1">
        <v>0.1</v>
      </c>
      <c r="C6" s="1">
        <v>-0.1</v>
      </c>
      <c r="D6" s="1">
        <v>0.6</v>
      </c>
      <c r="E6" s="1">
        <v>0</v>
      </c>
    </row>
    <row r="7" spans="1:5" x14ac:dyDescent="0.3">
      <c r="A7" s="1">
        <v>1973</v>
      </c>
      <c r="B7" s="1">
        <v>-0.2</v>
      </c>
      <c r="C7" s="1">
        <v>-0.1</v>
      </c>
      <c r="D7" s="1">
        <v>0.2</v>
      </c>
      <c r="E7" s="1">
        <v>0</v>
      </c>
    </row>
    <row r="8" spans="1:5" x14ac:dyDescent="0.3">
      <c r="A8" s="1">
        <v>1974</v>
      </c>
      <c r="B8" s="1">
        <v>-0.5</v>
      </c>
      <c r="C8" s="1">
        <v>0.5</v>
      </c>
      <c r="D8" s="1">
        <v>-0.7</v>
      </c>
      <c r="E8" s="1">
        <v>0</v>
      </c>
    </row>
    <row r="9" spans="1:5" x14ac:dyDescent="0.3">
      <c r="A9" s="1">
        <v>1975</v>
      </c>
      <c r="B9" s="1">
        <v>-0.7</v>
      </c>
      <c r="C9" s="1">
        <v>0.2</v>
      </c>
      <c r="D9" s="1">
        <v>-0.3</v>
      </c>
      <c r="E9" s="1">
        <v>0</v>
      </c>
    </row>
    <row r="10" spans="1:5" x14ac:dyDescent="0.3">
      <c r="A10" s="1">
        <v>1976</v>
      </c>
      <c r="B10" s="1">
        <v>-0.1</v>
      </c>
      <c r="C10" s="1">
        <v>0</v>
      </c>
      <c r="D10" s="1">
        <v>0.5</v>
      </c>
      <c r="E10" s="1">
        <v>0</v>
      </c>
    </row>
    <row r="11" spans="1:5" x14ac:dyDescent="0.3">
      <c r="A11" s="1">
        <v>1977</v>
      </c>
      <c r="B11" s="1">
        <v>0.1</v>
      </c>
      <c r="C11" s="1">
        <v>0</v>
      </c>
      <c r="D11" s="1">
        <v>1.3</v>
      </c>
      <c r="E11" s="1">
        <v>0</v>
      </c>
    </row>
    <row r="12" spans="1:5" x14ac:dyDescent="0.3">
      <c r="A12" s="1">
        <v>1978</v>
      </c>
      <c r="B12" s="1">
        <v>0.3</v>
      </c>
      <c r="C12" s="1">
        <v>-0.1</v>
      </c>
      <c r="D12" s="1">
        <v>0.8</v>
      </c>
      <c r="E12" s="1">
        <v>0</v>
      </c>
    </row>
    <row r="13" spans="1:5" x14ac:dyDescent="0.3">
      <c r="A13" s="1">
        <v>1979</v>
      </c>
      <c r="B13" s="1">
        <v>0.6</v>
      </c>
      <c r="C13" s="1">
        <v>-0.2</v>
      </c>
      <c r="D13" s="1">
        <v>0.3</v>
      </c>
      <c r="E13" s="1">
        <v>0</v>
      </c>
    </row>
    <row r="14" spans="1:5" x14ac:dyDescent="0.3">
      <c r="A14" s="1">
        <v>1980</v>
      </c>
      <c r="B14" s="1">
        <v>0</v>
      </c>
      <c r="C14" s="1">
        <v>0</v>
      </c>
      <c r="D14" s="1">
        <v>0</v>
      </c>
      <c r="E14" s="1">
        <v>0.1</v>
      </c>
    </row>
    <row r="15" spans="1:5" x14ac:dyDescent="0.3">
      <c r="A15" s="1">
        <v>1981</v>
      </c>
      <c r="B15" s="1">
        <v>0.8</v>
      </c>
      <c r="C15" s="1">
        <v>0</v>
      </c>
      <c r="D15" s="1">
        <v>0.1</v>
      </c>
      <c r="E15" s="1">
        <v>0</v>
      </c>
    </row>
    <row r="16" spans="1:5" x14ac:dyDescent="0.3">
      <c r="A16" s="1">
        <v>1982</v>
      </c>
      <c r="B16" s="1">
        <v>0.1</v>
      </c>
      <c r="C16" s="1">
        <v>0.1</v>
      </c>
      <c r="D16" s="1">
        <v>-0.2</v>
      </c>
      <c r="E16" s="1">
        <v>0</v>
      </c>
    </row>
    <row r="17" spans="1:5" x14ac:dyDescent="0.3">
      <c r="A17" s="1">
        <v>1983</v>
      </c>
      <c r="B17" s="1">
        <v>0.1</v>
      </c>
      <c r="C17" s="1">
        <v>-0.1</v>
      </c>
      <c r="D17" s="1">
        <v>0.1</v>
      </c>
      <c r="E17" s="1">
        <v>-0.3</v>
      </c>
    </row>
    <row r="18" spans="1:5" x14ac:dyDescent="0.3">
      <c r="A18" s="1">
        <v>1984</v>
      </c>
      <c r="B18" s="1">
        <v>-0.4</v>
      </c>
      <c r="C18" s="1">
        <v>-0.1</v>
      </c>
      <c r="D18" s="1">
        <v>-0.2</v>
      </c>
      <c r="E18" s="1">
        <v>-0.3</v>
      </c>
    </row>
    <row r="19" spans="1:5" x14ac:dyDescent="0.3">
      <c r="A19" s="1">
        <v>1985</v>
      </c>
      <c r="B19" s="1">
        <v>-0.4</v>
      </c>
      <c r="C19" s="1">
        <v>0</v>
      </c>
      <c r="D19" s="1">
        <v>1.9</v>
      </c>
      <c r="E19" s="1">
        <v>0</v>
      </c>
    </row>
    <row r="20" spans="1:5" x14ac:dyDescent="0.3">
      <c r="A20" s="1">
        <v>1986</v>
      </c>
      <c r="B20" s="1">
        <v>-0.2</v>
      </c>
      <c r="C20" s="1">
        <v>0.3</v>
      </c>
      <c r="D20" s="1">
        <v>3.4</v>
      </c>
      <c r="E20" s="1">
        <v>0.3</v>
      </c>
    </row>
    <row r="21" spans="1:5" x14ac:dyDescent="0.3">
      <c r="A21" s="1">
        <v>1987</v>
      </c>
      <c r="B21" s="1">
        <v>0.7</v>
      </c>
      <c r="C21" s="1">
        <v>0.3</v>
      </c>
      <c r="D21" s="1">
        <v>2.7</v>
      </c>
      <c r="E21" s="1">
        <v>0.3</v>
      </c>
    </row>
    <row r="22" spans="1:5" x14ac:dyDescent="0.3">
      <c r="A22" s="1">
        <v>1988</v>
      </c>
      <c r="B22" s="1">
        <v>0.9</v>
      </c>
      <c r="C22" s="1">
        <v>0.1</v>
      </c>
      <c r="D22" s="1">
        <v>0.5</v>
      </c>
      <c r="E22" s="1">
        <v>0.1</v>
      </c>
    </row>
    <row r="23" spans="1:5" x14ac:dyDescent="0.3">
      <c r="A23" s="1">
        <v>1989</v>
      </c>
      <c r="B23" s="1">
        <v>0.4</v>
      </c>
      <c r="C23" s="1">
        <v>0</v>
      </c>
      <c r="D23" s="1">
        <v>-1</v>
      </c>
      <c r="E23" s="1">
        <v>-0.2</v>
      </c>
    </row>
    <row r="24" spans="1:5" x14ac:dyDescent="0.3">
      <c r="A24" s="1">
        <v>1990</v>
      </c>
      <c r="B24" s="1">
        <v>-0.2</v>
      </c>
      <c r="C24" s="1">
        <v>-0.1</v>
      </c>
      <c r="D24" s="1">
        <v>-1.2</v>
      </c>
      <c r="E24" s="1">
        <v>-0.3</v>
      </c>
    </row>
    <row r="25" spans="1:5" x14ac:dyDescent="0.3">
      <c r="A25" s="1">
        <v>1991</v>
      </c>
      <c r="B25" s="1">
        <v>-0.5</v>
      </c>
      <c r="C25" s="1">
        <v>-0.1</v>
      </c>
      <c r="D25" s="1">
        <v>-2</v>
      </c>
      <c r="E25" s="1">
        <v>-0.3</v>
      </c>
    </row>
    <row r="26" spans="1:5" x14ac:dyDescent="0.3">
      <c r="A26" s="1">
        <v>1992</v>
      </c>
      <c r="B26" s="1">
        <v>-0.7</v>
      </c>
      <c r="C26" s="1">
        <v>-0.5</v>
      </c>
      <c r="D26" s="1">
        <v>-1.4</v>
      </c>
      <c r="E26" s="1">
        <v>-0.5</v>
      </c>
    </row>
    <row r="27" spans="1:5" x14ac:dyDescent="0.3">
      <c r="A27" s="1">
        <v>1993</v>
      </c>
      <c r="B27" s="1">
        <v>-0.9</v>
      </c>
      <c r="C27" s="1">
        <v>-0.5</v>
      </c>
      <c r="D27" s="1">
        <v>-1.8</v>
      </c>
      <c r="E27" s="1">
        <v>-0.6</v>
      </c>
    </row>
    <row r="28" spans="1:5" x14ac:dyDescent="0.3">
      <c r="A28" s="1">
        <v>1994</v>
      </c>
      <c r="B28" s="1">
        <v>-0.4</v>
      </c>
      <c r="C28" s="1">
        <v>0</v>
      </c>
      <c r="D28" s="1">
        <v>-1</v>
      </c>
      <c r="E28" s="1">
        <v>-0.4</v>
      </c>
    </row>
    <row r="29" spans="1:5" x14ac:dyDescent="0.3">
      <c r="A29" s="1">
        <v>1995</v>
      </c>
      <c r="B29" s="1">
        <v>-0.2</v>
      </c>
      <c r="C29" s="1">
        <v>-0.1</v>
      </c>
      <c r="D29" s="1">
        <v>-0.8</v>
      </c>
      <c r="E29" s="1">
        <v>-0.3</v>
      </c>
    </row>
    <row r="30" spans="1:5" x14ac:dyDescent="0.3">
      <c r="A30" s="1">
        <v>1996</v>
      </c>
      <c r="B30" s="1">
        <v>0.1</v>
      </c>
      <c r="C30" s="1">
        <v>0.3</v>
      </c>
      <c r="D30" s="1">
        <v>-0.2</v>
      </c>
      <c r="E30" s="1">
        <v>-0.1</v>
      </c>
    </row>
    <row r="31" spans="1:5" x14ac:dyDescent="0.3">
      <c r="A31" s="1">
        <v>1997</v>
      </c>
      <c r="B31" s="1">
        <v>0.5</v>
      </c>
      <c r="C31" s="1">
        <v>0.1</v>
      </c>
      <c r="D31" s="1">
        <v>0.2</v>
      </c>
      <c r="E31" s="1">
        <v>0.1</v>
      </c>
    </row>
    <row r="32" spans="1:5" x14ac:dyDescent="0.3">
      <c r="A32" s="1">
        <v>1998</v>
      </c>
      <c r="B32" s="1">
        <v>0.8</v>
      </c>
      <c r="C32" s="1">
        <v>0.4</v>
      </c>
      <c r="D32" s="1">
        <v>0.4</v>
      </c>
      <c r="E32" s="1">
        <v>0.2</v>
      </c>
    </row>
    <row r="33" spans="1:5" x14ac:dyDescent="0.3">
      <c r="A33" s="1">
        <v>1999</v>
      </c>
      <c r="B33" s="1">
        <v>0.7</v>
      </c>
      <c r="C33" s="1">
        <v>0.1</v>
      </c>
      <c r="D33" s="1">
        <v>0.3</v>
      </c>
      <c r="E33" s="1">
        <v>0.2</v>
      </c>
    </row>
    <row r="34" spans="1:5" x14ac:dyDescent="0.3">
      <c r="A34" s="1">
        <v>2000</v>
      </c>
      <c r="B34" s="1">
        <v>0.4</v>
      </c>
      <c r="C34" s="1">
        <v>0.4</v>
      </c>
      <c r="D34" s="1">
        <v>0.2</v>
      </c>
      <c r="E34" s="1">
        <v>0.2</v>
      </c>
    </row>
    <row r="35" spans="1:5" x14ac:dyDescent="0.3">
      <c r="A35" s="1">
        <v>2001</v>
      </c>
      <c r="B35" s="1">
        <v>0.5</v>
      </c>
      <c r="C35" s="1">
        <v>0.1</v>
      </c>
      <c r="D35" s="1">
        <v>0.1</v>
      </c>
      <c r="E35" s="1">
        <v>0.1</v>
      </c>
    </row>
    <row r="36" spans="1:5" x14ac:dyDescent="0.3">
      <c r="A36" s="1">
        <v>2002</v>
      </c>
      <c r="B36" s="1">
        <v>-0.1</v>
      </c>
      <c r="C36" s="1">
        <v>0.1</v>
      </c>
      <c r="D36" s="1">
        <v>-0.1</v>
      </c>
      <c r="E36" s="1">
        <v>0</v>
      </c>
    </row>
    <row r="37" spans="1:5" x14ac:dyDescent="0.3">
      <c r="A37" s="1">
        <v>2003</v>
      </c>
      <c r="B37" s="1">
        <v>-0.6</v>
      </c>
      <c r="C37" s="1">
        <v>-0.4</v>
      </c>
      <c r="D37" s="1">
        <v>-0.4</v>
      </c>
      <c r="E37" s="1">
        <v>-0.2</v>
      </c>
    </row>
    <row r="38" spans="1:5" x14ac:dyDescent="0.3">
      <c r="A38" s="1">
        <v>2004</v>
      </c>
      <c r="B38" s="1">
        <v>-1</v>
      </c>
      <c r="C38" s="1">
        <v>-0.6</v>
      </c>
      <c r="D38" s="1">
        <v>0</v>
      </c>
      <c r="E38" s="1">
        <v>-0.2</v>
      </c>
    </row>
    <row r="39" spans="1:5" x14ac:dyDescent="0.3">
      <c r="A39" s="1">
        <v>2005</v>
      </c>
      <c r="B39" s="1">
        <v>-0.7</v>
      </c>
      <c r="C39" s="1">
        <v>0</v>
      </c>
      <c r="D39" s="1">
        <v>0.2</v>
      </c>
      <c r="E39" s="1">
        <v>-0.1</v>
      </c>
    </row>
    <row r="40" spans="1:5" x14ac:dyDescent="0.3">
      <c r="A40" s="1">
        <v>2006</v>
      </c>
      <c r="B40" s="1">
        <v>-0.2</v>
      </c>
      <c r="C40" s="1">
        <v>0</v>
      </c>
      <c r="D40" s="1">
        <v>0.8</v>
      </c>
      <c r="E40" s="1">
        <v>0.1</v>
      </c>
    </row>
    <row r="41" spans="1:5" x14ac:dyDescent="0.3">
      <c r="A41" s="1">
        <v>2007</v>
      </c>
      <c r="B41" s="1">
        <v>0.2</v>
      </c>
      <c r="C41" s="1">
        <v>0.8</v>
      </c>
      <c r="D41" s="1">
        <v>1.3</v>
      </c>
      <c r="E41" s="1">
        <v>0.2</v>
      </c>
    </row>
    <row r="42" spans="1:5" x14ac:dyDescent="0.3">
      <c r="A42" s="1">
        <v>2008</v>
      </c>
      <c r="B42" s="1">
        <v>0.7</v>
      </c>
      <c r="C42" s="1">
        <v>0.8</v>
      </c>
      <c r="D42" s="1">
        <v>0.5</v>
      </c>
      <c r="E42" s="1">
        <v>0.3</v>
      </c>
    </row>
    <row r="43" spans="1:5" x14ac:dyDescent="0.3">
      <c r="A43" s="1">
        <v>2009</v>
      </c>
      <c r="B43" s="1">
        <v>0.4</v>
      </c>
      <c r="C43" s="1">
        <v>0.4</v>
      </c>
      <c r="D43" s="1">
        <v>-0.4</v>
      </c>
      <c r="E43" s="1">
        <v>0</v>
      </c>
    </row>
    <row r="44" spans="1:5" x14ac:dyDescent="0.3">
      <c r="A44" s="1">
        <v>2010</v>
      </c>
      <c r="B44" s="1">
        <v>-0.2</v>
      </c>
      <c r="C44" s="1">
        <v>0.6</v>
      </c>
      <c r="D44" s="1">
        <v>-0.2</v>
      </c>
      <c r="E44" s="1">
        <v>-0.1</v>
      </c>
    </row>
    <row r="45" spans="1:5" x14ac:dyDescent="0.3">
      <c r="A45" s="1">
        <v>2011</v>
      </c>
      <c r="B45" s="1">
        <v>0</v>
      </c>
      <c r="C45" s="1">
        <v>0.6</v>
      </c>
      <c r="D45" s="1">
        <v>-0.1</v>
      </c>
      <c r="E45" s="1">
        <v>0</v>
      </c>
    </row>
    <row r="46" spans="1:5" x14ac:dyDescent="0.3">
      <c r="A46" s="1">
        <v>2012</v>
      </c>
      <c r="B46" s="1">
        <v>0.2</v>
      </c>
      <c r="C46" s="1">
        <v>0.1</v>
      </c>
      <c r="D46" s="1">
        <v>0.1</v>
      </c>
      <c r="E46" s="1">
        <v>0</v>
      </c>
    </row>
    <row r="47" spans="1:5" x14ac:dyDescent="0.3">
      <c r="A47" s="1">
        <v>2013</v>
      </c>
      <c r="B47" s="1">
        <v>0.3</v>
      </c>
      <c r="C47" s="1">
        <v>0</v>
      </c>
      <c r="D47" s="1">
        <v>0</v>
      </c>
      <c r="E47" s="1">
        <v>0</v>
      </c>
    </row>
    <row r="48" spans="1:5" x14ac:dyDescent="0.3">
      <c r="A48" s="1">
        <v>2014</v>
      </c>
      <c r="B48" s="1">
        <v>-0.1</v>
      </c>
      <c r="C48" s="1">
        <v>-0.2</v>
      </c>
      <c r="D48" s="1">
        <v>-0.1</v>
      </c>
      <c r="E48" s="1">
        <v>0</v>
      </c>
    </row>
    <row r="49" spans="1:5" x14ac:dyDescent="0.3">
      <c r="A49" s="1">
        <v>2015</v>
      </c>
      <c r="B49" s="1">
        <v>-0.1</v>
      </c>
      <c r="C49" s="1">
        <v>-0.7</v>
      </c>
      <c r="D49" s="1">
        <v>0</v>
      </c>
      <c r="E49" s="1">
        <v>-0.1</v>
      </c>
    </row>
    <row r="50" spans="1:5" x14ac:dyDescent="0.3">
      <c r="A50" s="1">
        <v>2016</v>
      </c>
      <c r="B50" s="1">
        <v>-0.3</v>
      </c>
      <c r="C50" s="1">
        <v>-0.7</v>
      </c>
      <c r="D50" s="1">
        <v>-0.1</v>
      </c>
      <c r="E50" s="1">
        <v>-0.2</v>
      </c>
    </row>
    <row r="51" spans="1:5" x14ac:dyDescent="0.3">
      <c r="A51" s="1">
        <v>2017</v>
      </c>
      <c r="B51" s="1">
        <v>-0.6</v>
      </c>
      <c r="C51" s="1">
        <v>-0.1</v>
      </c>
      <c r="D51" s="1">
        <v>0</v>
      </c>
      <c r="E51" s="1">
        <v>-0.1</v>
      </c>
    </row>
    <row r="52" spans="1:5" x14ac:dyDescent="0.3">
      <c r="A52" s="1">
        <v>2018</v>
      </c>
      <c r="B52" s="1">
        <v>-0.4</v>
      </c>
      <c r="C52" s="1">
        <v>-0.4</v>
      </c>
      <c r="D52" s="1">
        <v>0</v>
      </c>
      <c r="E52" s="1">
        <v>0</v>
      </c>
    </row>
    <row r="53" spans="1:5" x14ac:dyDescent="0.3">
      <c r="A53" s="1">
        <v>2019</v>
      </c>
      <c r="B53" s="1">
        <v>-0.2</v>
      </c>
      <c r="C53" s="1">
        <v>-0.2</v>
      </c>
      <c r="D53" s="1">
        <v>0</v>
      </c>
      <c r="E53" s="1">
        <v>0.1</v>
      </c>
    </row>
    <row r="54" spans="1:5" x14ac:dyDescent="0.3">
      <c r="A54" s="1">
        <v>2020</v>
      </c>
      <c r="B54" s="1">
        <v>-0.4</v>
      </c>
      <c r="C54" s="1">
        <v>-0.1</v>
      </c>
      <c r="D54" s="1">
        <v>0.2</v>
      </c>
      <c r="E54" s="1">
        <v>-0.4</v>
      </c>
    </row>
    <row r="55" spans="1:5" x14ac:dyDescent="0.3">
      <c r="A55" s="1">
        <v>2021</v>
      </c>
      <c r="B55" s="1">
        <v>0</v>
      </c>
      <c r="C55" s="1">
        <v>-0.5</v>
      </c>
      <c r="D55" s="1">
        <v>0.2</v>
      </c>
      <c r="E55" s="1">
        <v>-0.2</v>
      </c>
    </row>
    <row r="56" spans="1:5" x14ac:dyDescent="0.3">
      <c r="A56" s="1">
        <v>2022</v>
      </c>
      <c r="B56" s="1">
        <v>1.2</v>
      </c>
      <c r="C56" s="1">
        <v>0</v>
      </c>
      <c r="D56" s="1">
        <v>0.4</v>
      </c>
      <c r="E56" s="1">
        <v>0.1</v>
      </c>
    </row>
    <row r="57" spans="1:5" x14ac:dyDescent="0.3">
      <c r="A57" s="1">
        <v>2023</v>
      </c>
      <c r="B57" s="1">
        <v>0.7</v>
      </c>
      <c r="C57" s="1">
        <v>1</v>
      </c>
      <c r="D57" s="1">
        <v>0.8</v>
      </c>
      <c r="E57" s="1">
        <v>0.1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4"/>
  <sheetViews>
    <sheetView workbookViewId="0"/>
  </sheetViews>
  <sheetFormatPr baseColWidth="10" defaultColWidth="9.140625" defaultRowHeight="16.5" x14ac:dyDescent="0.3"/>
  <cols>
    <col min="1" max="4" width="20.7109375" style="1" customWidth="1"/>
  </cols>
  <sheetData>
    <row r="1" spans="1:4" x14ac:dyDescent="0.3">
      <c r="A1" s="2" t="s">
        <v>21</v>
      </c>
    </row>
    <row r="3" spans="1:4" x14ac:dyDescent="0.25">
      <c r="A3" s="2" t="s">
        <v>3</v>
      </c>
      <c r="B3" s="2" t="s">
        <v>18</v>
      </c>
      <c r="C3" s="2" t="s">
        <v>19</v>
      </c>
      <c r="D3" s="2" t="s">
        <v>20</v>
      </c>
    </row>
    <row r="4" spans="1:4" x14ac:dyDescent="0.3">
      <c r="A4" s="1">
        <v>2002</v>
      </c>
      <c r="B4" s="1">
        <v>51</v>
      </c>
      <c r="C4" s="1">
        <v>71</v>
      </c>
      <c r="D4" s="1">
        <v>67.099999999999994</v>
      </c>
    </row>
    <row r="5" spans="1:4" x14ac:dyDescent="0.3">
      <c r="A5" s="1">
        <v>2003</v>
      </c>
      <c r="B5" s="1">
        <v>57.9</v>
      </c>
      <c r="C5" s="1">
        <v>90.8</v>
      </c>
      <c r="D5" s="1">
        <v>76.599999999999994</v>
      </c>
    </row>
    <row r="6" spans="1:4" x14ac:dyDescent="0.3">
      <c r="A6" s="1">
        <v>2004</v>
      </c>
      <c r="B6" s="1">
        <v>93</v>
      </c>
      <c r="C6" s="1">
        <v>107.8</v>
      </c>
      <c r="D6" s="1">
        <v>81.5</v>
      </c>
    </row>
    <row r="7" spans="1:4" x14ac:dyDescent="0.3">
      <c r="A7" s="1">
        <v>2005</v>
      </c>
      <c r="B7" s="1">
        <v>118</v>
      </c>
      <c r="C7" s="1">
        <v>99.6</v>
      </c>
      <c r="D7" s="1">
        <v>82.8</v>
      </c>
    </row>
    <row r="8" spans="1:4" x14ac:dyDescent="0.3">
      <c r="A8" s="1">
        <v>2006</v>
      </c>
      <c r="B8" s="1">
        <v>113.1</v>
      </c>
      <c r="C8" s="1">
        <v>96.3</v>
      </c>
      <c r="D8" s="1">
        <v>73.3</v>
      </c>
    </row>
    <row r="9" spans="1:4" x14ac:dyDescent="0.3">
      <c r="A9" s="1">
        <v>2007</v>
      </c>
      <c r="B9" s="1">
        <v>116.2</v>
      </c>
      <c r="C9" s="1">
        <v>94.6</v>
      </c>
      <c r="D9" s="1">
        <v>72.7</v>
      </c>
    </row>
    <row r="10" spans="1:4" x14ac:dyDescent="0.3">
      <c r="A10" s="1">
        <v>2008</v>
      </c>
      <c r="B10" s="1">
        <v>118.5</v>
      </c>
      <c r="C10" s="1">
        <v>111.5</v>
      </c>
      <c r="D10" s="1">
        <v>83.5</v>
      </c>
    </row>
    <row r="11" spans="1:4" x14ac:dyDescent="0.3">
      <c r="A11" s="1">
        <v>2009</v>
      </c>
      <c r="B11" s="1">
        <v>179.2</v>
      </c>
      <c r="C11" s="1">
        <v>163.5</v>
      </c>
      <c r="D11" s="1">
        <v>140.5</v>
      </c>
    </row>
    <row r="12" spans="1:4" x14ac:dyDescent="0.3">
      <c r="A12" s="1">
        <v>2010</v>
      </c>
      <c r="B12" s="1">
        <v>213</v>
      </c>
      <c r="C12" s="1">
        <v>161.30000000000001</v>
      </c>
      <c r="D12" s="1">
        <v>145.6</v>
      </c>
    </row>
    <row r="13" spans="1:4" x14ac:dyDescent="0.3">
      <c r="A13" s="1">
        <v>2011</v>
      </c>
      <c r="B13" s="1">
        <v>177.3</v>
      </c>
      <c r="C13" s="1">
        <v>130.19999999999999</v>
      </c>
      <c r="D13" s="1">
        <v>129</v>
      </c>
    </row>
    <row r="14" spans="1:4" x14ac:dyDescent="0.3">
      <c r="A14" s="1">
        <v>2012</v>
      </c>
      <c r="B14" s="1">
        <v>163.9</v>
      </c>
      <c r="C14" s="1">
        <v>141</v>
      </c>
      <c r="D14" s="1">
        <v>144.9</v>
      </c>
    </row>
    <row r="15" spans="1:4" x14ac:dyDescent="0.3">
      <c r="A15" s="1">
        <v>2013</v>
      </c>
      <c r="B15" s="1">
        <v>162.6</v>
      </c>
      <c r="C15" s="1">
        <v>152.6</v>
      </c>
      <c r="D15" s="1">
        <v>158</v>
      </c>
    </row>
    <row r="16" spans="1:4" x14ac:dyDescent="0.3">
      <c r="A16" s="1">
        <v>2014</v>
      </c>
      <c r="B16" s="1">
        <v>175.1</v>
      </c>
      <c r="C16" s="1">
        <v>184.9</v>
      </c>
      <c r="D16" s="1">
        <v>183.9</v>
      </c>
    </row>
    <row r="17" spans="1:4" x14ac:dyDescent="0.3">
      <c r="A17" s="1">
        <v>2015</v>
      </c>
      <c r="B17" s="1">
        <v>201.5</v>
      </c>
      <c r="C17" s="1">
        <v>205.9</v>
      </c>
      <c r="D17" s="1">
        <v>209</v>
      </c>
    </row>
    <row r="18" spans="1:4" x14ac:dyDescent="0.3">
      <c r="A18" s="1">
        <v>2016</v>
      </c>
      <c r="B18" s="1">
        <v>234.6</v>
      </c>
      <c r="C18" s="1">
        <v>236.3</v>
      </c>
      <c r="D18" s="1">
        <v>242</v>
      </c>
    </row>
    <row r="19" spans="1:4" x14ac:dyDescent="0.3">
      <c r="A19" s="1">
        <v>2017</v>
      </c>
      <c r="B19" s="1">
        <v>265.60000000000002</v>
      </c>
      <c r="C19" s="1">
        <v>251.9</v>
      </c>
      <c r="D19" s="1">
        <v>252.3</v>
      </c>
    </row>
    <row r="20" spans="1:4" x14ac:dyDescent="0.3">
      <c r="A20" s="1">
        <v>2018</v>
      </c>
      <c r="B20" s="1">
        <v>264.39999999999998</v>
      </c>
      <c r="C20" s="1">
        <v>244.6</v>
      </c>
      <c r="D20" s="1">
        <v>242.5</v>
      </c>
    </row>
    <row r="21" spans="1:4" x14ac:dyDescent="0.3">
      <c r="A21" s="1">
        <v>2019</v>
      </c>
      <c r="B21" s="1">
        <v>256.8</v>
      </c>
      <c r="C21" s="1">
        <v>272.2</v>
      </c>
      <c r="D21" s="1">
        <v>264.5</v>
      </c>
    </row>
    <row r="22" spans="1:4" x14ac:dyDescent="0.3">
      <c r="A22" s="1">
        <v>2020</v>
      </c>
      <c r="B22" s="1">
        <v>266.5</v>
      </c>
      <c r="C22" s="1">
        <v>404.1</v>
      </c>
      <c r="D22" s="1">
        <v>409.5</v>
      </c>
    </row>
    <row r="23" spans="1:4" x14ac:dyDescent="0.3">
      <c r="A23" s="1">
        <v>2021</v>
      </c>
      <c r="B23" s="1">
        <v>365.3</v>
      </c>
      <c r="C23" s="1">
        <v>381.6</v>
      </c>
      <c r="D23" s="1">
        <v>379.7</v>
      </c>
    </row>
    <row r="24" spans="1:4" x14ac:dyDescent="0.3">
      <c r="A24" s="1">
        <v>2022</v>
      </c>
      <c r="B24" s="1">
        <v>333.7</v>
      </c>
      <c r="D24" s="1">
        <v>335.1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noDokumenttype xmlns="b395741a-af00-4f0f-849b-3f03186adfc1" xsi:nil="true"/>
    <AssignedTo xmlns="http://schemas.microsoft.com/sharepoint/v3">
      <UserInfo>
        <DisplayName/>
        <AccountId xsi:nil="true"/>
        <AccountType/>
      </UserInfo>
    </AssignedTo>
    <SnoArkivpliktig xmlns="b395741a-af00-4f0f-849b-3f03186adfc1">?</SnoArkivpliktig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kstdokument" ma:contentTypeID="0x01010027399BDA455B493DBFDF30E876AC73C30048DED1CA4D51F14A8D1CFE023F83EED5" ma:contentTypeVersion="5" ma:contentTypeDescription="Opprett et nytt dokument." ma:contentTypeScope="" ma:versionID="be2e1b371f3875f027f693eb52f735c8">
  <xsd:schema xmlns:xsd="http://www.w3.org/2001/XMLSchema" xmlns:xs="http://www.w3.org/2001/XMLSchema" xmlns:p="http://schemas.microsoft.com/office/2006/metadata/properties" xmlns:ns1="http://schemas.microsoft.com/sharepoint/v3" xmlns:ns2="b395741a-af00-4f0f-849b-3f03186adfc1" targetNamespace="http://schemas.microsoft.com/office/2006/metadata/properties" ma:root="true" ma:fieldsID="c9e82578508d18b02d34de6ce2825579" ns1:_="" ns2:_="">
    <xsd:import namespace="http://schemas.microsoft.com/sharepoint/v3"/>
    <xsd:import namespace="b395741a-af00-4f0f-849b-3f03186adfc1"/>
    <xsd:element name="properties">
      <xsd:complexType>
        <xsd:sequence>
          <xsd:element name="documentManagement">
            <xsd:complexType>
              <xsd:all>
                <xsd:element ref="ns1:AssignedTo" minOccurs="0"/>
                <xsd:element ref="ns2:SnoDokumenttype" minOccurs="0"/>
                <xsd:element ref="ns2:SnoArkivpliktig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ssignedTo" ma:index="2" nillable="true" ma:displayName="Tilordnet til" ma:list="UserInfo" ma:internalName="Assigned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95741a-af00-4f0f-849b-3f03186adfc1" elementFormDefault="qualified">
    <xsd:import namespace="http://schemas.microsoft.com/office/2006/documentManagement/types"/>
    <xsd:import namespace="http://schemas.microsoft.com/office/infopath/2007/PartnerControls"/>
    <xsd:element name="SnoDokumenttype" ma:index="3" nillable="true" ma:displayName="Dokumenttype" ma:format="Dropdown" ma:internalName="SnoDokumenttype">
      <xsd:simpleType>
        <xsd:restriction base="dms:Choice">
          <xsd:enumeration value="Angi valg nr. 1"/>
          <xsd:enumeration value="Angi valg nr. 2"/>
          <xsd:enumeration value="Angi valg nr. 3"/>
        </xsd:restriction>
      </xsd:simpleType>
    </xsd:element>
    <xsd:element name="SnoArkivpliktig" ma:index="4" nillable="true" ma:displayName="Arkivpliktig" ma:default="?" ma:format="Dropdown" ma:internalName="SnoArkivpliktig">
      <xsd:simpleType>
        <xsd:restriction base="dms:Choice">
          <xsd:enumeration value="?"/>
          <xsd:enumeration value="Ja"/>
          <xsd:enumeration value="Nei"/>
        </xsd:restriction>
      </xsd:simpleType>
    </xsd:element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BC468-F41F-4ADA-94AC-E95A27E17844}">
  <ds:schemaRefs>
    <ds:schemaRef ds:uri="http://purl.org/dc/dcmitype/"/>
    <ds:schemaRef ds:uri="http://schemas.microsoft.com/office/2006/documentManagement/types"/>
    <ds:schemaRef ds:uri="b395741a-af00-4f0f-849b-3f03186adfc1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B077914-70FA-4795-910C-D062212647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115737-E62B-428B-92C9-70C448FB11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395741a-af00-4f0f-849b-3f03186adf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Innhold</vt:lpstr>
      <vt:lpstr>Figv1-1</vt:lpstr>
      <vt:lpstr>Figv1-2</vt:lpstr>
      <vt:lpstr>Figv1-3</vt:lpstr>
      <vt:lpstr>Figv1-4</vt:lpstr>
      <vt:lpstr>Figv1-5</vt:lpstr>
      <vt:lpstr>Figv1-6</vt:lpstr>
      <vt:lpstr>Figv1-7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Wiken Birgitte</cp:lastModifiedBy>
  <dcterms:created xsi:type="dcterms:W3CDTF">2022-09-29T11:56:32Z</dcterms:created>
  <dcterms:modified xsi:type="dcterms:W3CDTF">2022-10-03T11:39:44Z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0x01010027399BDA455B493DBFDF30E876AC73C30048DED1CA4D51F14A8D1CFE023F83EED5</vt:lpwstr>
  </property>
</Properties>
</file>