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fil-0011\0500$\Avdeling\KOMM\Statsbudsjettet\2016\Saldert budsjett\Hurtiginfo\"/>
    </mc:Choice>
  </mc:AlternateContent>
  <bookViews>
    <workbookView xWindow="0" yWindow="0" windowWidth="23040" windowHeight="10560"/>
  </bookViews>
  <sheets>
    <sheet name="Ark1" sheetId="3" r:id="rId1"/>
  </sheets>
  <definedNames>
    <definedName name="EksterneData_1" localSheetId="0">'Ark1'!$A$14:$B$38</definedName>
  </definedNames>
  <calcPr calcId="152511"/>
</workbook>
</file>

<file path=xl/calcChain.xml><?xml version="1.0" encoding="utf-8"?>
<calcChain xmlns="http://schemas.openxmlformats.org/spreadsheetml/2006/main">
  <c r="I41" i="3" l="1"/>
  <c r="H41" i="3"/>
  <c r="B41" i="3"/>
</calcChain>
</file>

<file path=xl/connections.xml><?xml version="1.0" encoding="utf-8"?>
<connections xmlns="http://schemas.openxmlformats.org/spreadsheetml/2006/main">
  <connection id="1" name="Tilkobling1" type="4" refreshedVersion="2" background="1" saveData="1">
    <webPr sourceData="1" parsePre="1" consecutive="1" xl2000="1" url="file:///G:/IS/IS09/Grønt%20Hefte%202009/Tabeller%20FK%202009/Kontroll/tab%201-fk_kontroll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<sst xmlns="http://schemas.openxmlformats.org/spreadsheetml/2006/main" count="78" uniqueCount="66">
  <si>
    <t>Fylke</t>
  </si>
  <si>
    <t>Kompensasjon</t>
  </si>
  <si>
    <t>budsjett 2016</t>
  </si>
  <si>
    <t>for endringer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</si>
  <si>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</si>
  <si>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</si>
  <si>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</si>
  <si>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</si>
  <si>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</si>
  <si>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</si>
  <si>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</si>
  <si>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</si>
  <si>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</si>
  <si>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</si>
  <si>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</si>
  <si>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</si>
  <si>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</si>
  <si>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</si>
  <si>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</si>
  <si>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</si>
  <si>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</si>
  <si>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</si>
  <si>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</si>
  <si>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 xml:space="preserve">Kol 1: </t>
  </si>
  <si>
    <t>Innbyggertilskudd 2016 fra Grønt hefte (1000 kr)</t>
  </si>
  <si>
    <t xml:space="preserve">Kol 2: </t>
  </si>
  <si>
    <t>Kompensasjon for økt lærlingtilskudd (1000 kr), fordelt etter delkostnadsnøkkel for videregående opplæring.</t>
  </si>
  <si>
    <t xml:space="preserve">Kol 3: </t>
  </si>
  <si>
    <t xml:space="preserve">Økt tapskompensasjon for fylkeskommuner som taper på endringer i inntektssystemet 2015 (1000 kr). </t>
  </si>
  <si>
    <t>Ny fordeling av samlet tapskompensasjon: 125 mill. kroner fordelt til alle som taper mer enn 200 kroner per innbygger,</t>
  </si>
  <si>
    <t>45 mill. kroner fordelt til alle som taper mer enn 500 kroner per innbygger og 85 mill. kroner fordelt til alle som taper mer enn 700 kroner per innbygger.</t>
  </si>
  <si>
    <t xml:space="preserve">Kol 4: </t>
  </si>
  <si>
    <t>Kompensasjon for økt svolvelavgift (1000 kr), fordelt etter delkostnadsnøkkel for båt/ferje.</t>
  </si>
  <si>
    <t xml:space="preserve">Kol 5: </t>
  </si>
  <si>
    <t>Kompensasjon for endringer i skatteopplegget (1000 kr), fordelt med et likt beløp per innbygger .</t>
  </si>
  <si>
    <t xml:space="preserve">Kol 6: </t>
  </si>
  <si>
    <t>Uttrekk av midler til infrastrukturpott kommunereform (1000 kr), fordelt etter midler til opprusting og fornying av fylkesvegnettet.</t>
  </si>
  <si>
    <t xml:space="preserve">Kol 7: </t>
  </si>
  <si>
    <t xml:space="preserve">Kol 8: </t>
  </si>
  <si>
    <t>Innbyggertilskudd saldert budsjett 2016 (1000 kr).</t>
  </si>
  <si>
    <t>Innbygger-</t>
  </si>
  <si>
    <t>Uttrekk midler</t>
  </si>
  <si>
    <t>Uttrekk</t>
  </si>
  <si>
    <t>tilskudd</t>
  </si>
  <si>
    <t>økt lærling-</t>
  </si>
  <si>
    <t>Endring taps-</t>
  </si>
  <si>
    <t>økt</t>
  </si>
  <si>
    <t>til opprusting</t>
  </si>
  <si>
    <t>veibruksavgift,</t>
  </si>
  <si>
    <t>Grønt hefte 2016</t>
  </si>
  <si>
    <t>kompensasjon</t>
  </si>
  <si>
    <t>svovelavgift</t>
  </si>
  <si>
    <t>i skatte-</t>
  </si>
  <si>
    <t>og fornying av</t>
  </si>
  <si>
    <t xml:space="preserve">ufordelt til </t>
  </si>
  <si>
    <t xml:space="preserve">saldert </t>
  </si>
  <si>
    <t>opplegget</t>
  </si>
  <si>
    <t>fylkesvegnettet</t>
  </si>
  <si>
    <t>(1 000 kr)</t>
  </si>
  <si>
    <t>Ufordelte midler</t>
  </si>
  <si>
    <t>Heile landet</t>
  </si>
  <si>
    <t>Tabellforklaring</t>
  </si>
  <si>
    <t>Innbyggertilskudd til fylkeskommunene (kap. 572, post 60), saldert budsjett 2016. Endringer i forhold til Prop 1 S / Grønt hefte</t>
  </si>
  <si>
    <t>Vedlegg 2</t>
  </si>
  <si>
    <t>k.prop. 2017</t>
  </si>
  <si>
    <t>Uttrekk av midler til veibruksavgift på gass (1000 kr), fordeles i kommuneprop.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</si>
</sst>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i/>
      <sz val="11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u/>
      <sz val="14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7E0EC"/>
        <bgColor indexed="22"/>
      </patternFill>
    </fill>
    <fill>
      <patternFill patternType="solid">
        <fgColor rgb="FFE7E0E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20" fillId="34" borderId="0" xfId="0" applyFont="1" applyFill="1" applyBorder="1" applyAlignment="1">
      <alignment horizontal="right"/>
    </xf>
    <xf numFmtId="0" fontId="20" fillId="34" borderId="13" xfId="0" applyFont="1" applyFill="1" applyBorder="1" applyAlignment="1">
      <alignment horizontal="center"/>
    </xf>
    <xf numFmtId="0" fontId="20" fillId="34" borderId="0" xfId="0" applyFont="1" applyFill="1" applyBorder="1" applyAlignment="1">
      <alignment horizontal="center"/>
    </xf>
    <xf numFmtId="0" fontId="21" fillId="35" borderId="14" xfId="0" applyFont="1" applyFill="1" applyBorder="1" applyAlignment="1">
      <alignment horizontal="center"/>
    </xf>
    <xf numFmtId="0" fontId="22" fillId="33" borderId="0" xfId="0" applyFont="1" applyFill="1"/>
    <xf numFmtId="0" fontId="23" fillId="0" borderId="0" xfId="0" applyFont="1"/>
    <xf numFmtId="0" fontId="23" fillId="33" borderId="0" xfId="0" applyFont="1" applyFill="1"/>
    <xf numFmtId="164" fontId="21" fillId="0" borderId="0" xfId="1" applyNumberFormat="1" applyFont="1" applyAlignment="1">
      <alignment horizontal="right"/>
    </xf>
    <xf numFmtId="0" fontId="21" fillId="33" borderId="0" xfId="0" applyFont="1" applyFill="1" applyAlignment="1"/>
    <xf numFmtId="0" fontId="21" fillId="33" borderId="0" xfId="0" applyFont="1" applyFill="1"/>
    <xf numFmtId="0" fontId="21" fillId="33" borderId="0" xfId="0" applyFont="1" applyFill="1" applyBorder="1"/>
    <xf numFmtId="3" fontId="24" fillId="0" borderId="11" xfId="0" applyNumberFormat="1" applyFont="1" applyBorder="1" applyAlignment="1">
      <alignment horizontal="center"/>
    </xf>
    <xf numFmtId="3" fontId="24" fillId="0" borderId="10" xfId="0" applyNumberFormat="1" applyFont="1" applyBorder="1" applyAlignment="1">
      <alignment horizontal="center"/>
    </xf>
    <xf numFmtId="3" fontId="24" fillId="0" borderId="12" xfId="0" applyNumberFormat="1" applyFont="1" applyBorder="1" applyAlignment="1">
      <alignment horizontal="center"/>
    </xf>
    <xf numFmtId="3" fontId="24" fillId="0" borderId="13" xfId="0" applyNumberFormat="1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3" fontId="24" fillId="0" borderId="14" xfId="0" applyNumberFormat="1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4" fillId="0" borderId="0" xfId="0" applyFont="1" applyFill="1" applyBorder="1" applyAlignment="1">
      <alignment vertical="top" wrapText="1"/>
    </xf>
    <xf numFmtId="164" fontId="24" fillId="0" borderId="13" xfId="1" applyNumberFormat="1" applyFont="1" applyFill="1" applyBorder="1" applyAlignment="1">
      <alignment horizontal="right" vertical="top" wrapText="1"/>
    </xf>
    <xf numFmtId="164" fontId="24" fillId="0" borderId="0" xfId="1" applyNumberFormat="1" applyFont="1" applyFill="1" applyBorder="1" applyAlignment="1">
      <alignment horizontal="right" vertical="top" wrapText="1"/>
    </xf>
    <xf numFmtId="164" fontId="24" fillId="0" borderId="14" xfId="1" applyNumberFormat="1" applyFont="1" applyFill="1" applyBorder="1" applyAlignment="1">
      <alignment horizontal="right" vertical="top" wrapText="1"/>
    </xf>
    <xf numFmtId="0" fontId="24" fillId="0" borderId="15" xfId="0" applyFont="1" applyFill="1" applyBorder="1" applyAlignment="1">
      <alignment vertical="top" wrapText="1"/>
    </xf>
    <xf numFmtId="164" fontId="24" fillId="0" borderId="16" xfId="1" applyNumberFormat="1" applyFont="1" applyFill="1" applyBorder="1" applyAlignment="1">
      <alignment horizontal="right" vertical="top" wrapText="1"/>
    </xf>
    <xf numFmtId="164" fontId="24" fillId="0" borderId="15" xfId="1" applyNumberFormat="1" applyFont="1" applyFill="1" applyBorder="1" applyAlignment="1">
      <alignment horizontal="right" vertical="top" wrapText="1"/>
    </xf>
    <xf numFmtId="164" fontId="24" fillId="0" borderId="17" xfId="1" applyNumberFormat="1" applyFont="1" applyFill="1" applyBorder="1" applyAlignment="1">
      <alignment horizontal="right" vertical="top" wrapText="1"/>
    </xf>
    <xf numFmtId="0" fontId="24" fillId="0" borderId="18" xfId="0" applyFont="1" applyFill="1" applyBorder="1" applyAlignment="1">
      <alignment vertical="top" wrapText="1"/>
    </xf>
    <xf numFmtId="164" fontId="24" fillId="0" borderId="19" xfId="1" applyNumberFormat="1" applyFont="1" applyFill="1" applyBorder="1" applyAlignment="1">
      <alignment horizontal="right" vertical="top" wrapText="1"/>
    </xf>
    <xf numFmtId="164" fontId="24" fillId="0" borderId="18" xfId="1" applyNumberFormat="1" applyFont="1" applyFill="1" applyBorder="1" applyAlignment="1">
      <alignment horizontal="right" vertical="top" wrapText="1"/>
    </xf>
    <xf numFmtId="164" fontId="24" fillId="0" borderId="20" xfId="1" applyNumberFormat="1" applyFont="1" applyFill="1" applyBorder="1" applyAlignment="1">
      <alignment horizontal="right" vertical="top" wrapText="1"/>
    </xf>
    <xf numFmtId="0" fontId="25" fillId="0" borderId="0" xfId="0" applyFont="1" applyFill="1"/>
    <xf numFmtId="3" fontId="25" fillId="0" borderId="13" xfId="0" applyNumberFormat="1" applyFont="1" applyFill="1" applyBorder="1" applyAlignment="1">
      <alignment horizontal="right"/>
    </xf>
    <xf numFmtId="3" fontId="25" fillId="0" borderId="0" xfId="0" applyNumberFormat="1" applyFont="1" applyFill="1" applyAlignment="1">
      <alignment horizontal="right"/>
    </xf>
    <xf numFmtId="3" fontId="25" fillId="0" borderId="14" xfId="0" applyNumberFormat="1" applyFont="1" applyFill="1" applyBorder="1" applyAlignment="1">
      <alignment horizontal="right"/>
    </xf>
    <xf numFmtId="0" fontId="24" fillId="0" borderId="0" xfId="0" applyFont="1" applyFill="1"/>
    <xf numFmtId="3" fontId="24" fillId="0" borderId="13" xfId="0" applyNumberFormat="1" applyFont="1" applyFill="1" applyBorder="1" applyAlignment="1">
      <alignment horizontal="right"/>
    </xf>
    <xf numFmtId="3" fontId="24" fillId="0" borderId="0" xfId="0" applyNumberFormat="1" applyFont="1" applyFill="1" applyAlignment="1">
      <alignment horizontal="right"/>
    </xf>
    <xf numFmtId="3" fontId="24" fillId="0" borderId="14" xfId="0" applyNumberFormat="1" applyFont="1" applyFill="1" applyBorder="1" applyAlignment="1">
      <alignment horizontal="right"/>
    </xf>
    <xf numFmtId="0" fontId="24" fillId="0" borderId="21" xfId="0" applyFont="1" applyFill="1" applyBorder="1"/>
    <xf numFmtId="164" fontId="24" fillId="0" borderId="22" xfId="1" applyNumberFormat="1" applyFont="1" applyFill="1" applyBorder="1" applyAlignment="1">
      <alignment horizontal="right" vertical="top" wrapText="1"/>
    </xf>
    <xf numFmtId="164" fontId="24" fillId="0" borderId="21" xfId="1" applyNumberFormat="1" applyFont="1" applyFill="1" applyBorder="1" applyAlignment="1">
      <alignment horizontal="right" vertical="top" wrapText="1"/>
    </xf>
    <xf numFmtId="164" fontId="24" fillId="0" borderId="23" xfId="1" applyNumberFormat="1" applyFont="1" applyFill="1" applyBorder="1" applyAlignment="1">
      <alignment horizontal="right" vertical="top" wrapText="1"/>
    </xf>
    <xf numFmtId="164" fontId="23" fillId="0" borderId="0" xfId="0" applyNumberFormat="1" applyFont="1"/>
    <xf numFmtId="164" fontId="0" fillId="0" borderId="0" xfId="1" applyNumberFormat="1" applyFont="1"/>
    <xf numFmtId="0" fontId="24" fillId="0" borderId="1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6" fillId="33" borderId="0" xfId="0" applyFont="1" applyFill="1"/>
  </cellXfs>
  <cellStyles count="45">
    <cellStyle name="20 % - uthevingsfarge 1" xfId="20" builtinId="30" customBuiltin="1"/>
    <cellStyle name="20 % - uthevingsfarge 2" xfId="24" builtinId="34" customBuiltin="1"/>
    <cellStyle name="20 % - uthevingsfarge 3" xfId="28" builtinId="38" customBuiltin="1"/>
    <cellStyle name="20 % - uthevingsfarge 4" xfId="32" builtinId="42" customBuiltin="1"/>
    <cellStyle name="20 % - uthevingsfarge 5" xfId="36" builtinId="46" customBuiltin="1"/>
    <cellStyle name="20 % - uthevingsfarge 6" xfId="40" builtinId="50" customBuiltin="1"/>
    <cellStyle name="40 % - uthevingsfarge 1" xfId="21" builtinId="31" customBuiltin="1"/>
    <cellStyle name="40 % - uthevingsfarge 2" xfId="25" builtinId="35" customBuiltin="1"/>
    <cellStyle name="40 % - uthevingsfarge 3" xfId="29" builtinId="39" customBuiltin="1"/>
    <cellStyle name="40 % - uthevingsfarge 4" xfId="33" builtinId="43" customBuiltin="1"/>
    <cellStyle name="40 % - uthevingsfarge 5" xfId="37" builtinId="47" customBuiltin="1"/>
    <cellStyle name="40 % - uthevingsfarge 6" xfId="41" builtinId="51" customBuiltin="1"/>
    <cellStyle name="60 % - uthevingsfarge 1" xfId="22" builtinId="32" customBuiltin="1"/>
    <cellStyle name="60 % - uthevingsfarge 2" xfId="26" builtinId="36" customBuiltin="1"/>
    <cellStyle name="60 % - uthevingsfarge 3" xfId="30" builtinId="40" customBuiltin="1"/>
    <cellStyle name="60 % - uthevingsfarge 4" xfId="34" builtinId="44" customBuiltin="1"/>
    <cellStyle name="60 % - uthevingsfarge 5" xfId="38" builtinId="48" customBuiltin="1"/>
    <cellStyle name="60 % - uthevingsfarge 6" xfId="42" builtinId="52" customBuiltin="1"/>
    <cellStyle name="Benyttet hyperkobling" xfId="44" builtinId="9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Hyperkobling" xfId="43" builtinId="8" customBuiltin="1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topLeftCell="C14" workbookViewId="0">
      <selection activeCell="C12" sqref="C12"/>
    </sheetView>
  </sheetViews>
  <sheetFormatPr baseColWidth="10" defaultRowHeight="14.4" x14ac:dyDescent="0.3"/>
  <cols>
    <col min="1" max="1" width="18.33203125" style="6" bestFit="1" customWidth="1"/>
    <col min="2" max="8" width="16.77734375" style="6" customWidth="1"/>
    <col min="9" max="9" width="15.5546875" style="6" customWidth="1"/>
    <col min="10" max="16384" width="11.5546875" style="6"/>
  </cols>
  <sheetData>
    <row r="1" spans="1:11" ht="18" x14ac:dyDescent="0.35">
      <c r="A1" s="50" t="s">
        <v>63</v>
      </c>
    </row>
    <row r="2" spans="1:11" ht="18" x14ac:dyDescent="0.35">
      <c r="A2" s="5" t="s">
        <v>62</v>
      </c>
    </row>
    <row r="3" spans="1:11" s="7" customFormat="1" x14ac:dyDescent="0.3">
      <c r="A3" s="46" t="s">
        <v>61</v>
      </c>
      <c r="B3" s="8" t="s">
        <v>23</v>
      </c>
      <c r="C3" s="9" t="s">
        <v>24</v>
      </c>
    </row>
    <row r="4" spans="1:11" s="7" customFormat="1" x14ac:dyDescent="0.3">
      <c r="B4" s="8" t="s">
        <v>25</v>
      </c>
      <c r="C4" s="9" t="s">
        <v>26</v>
      </c>
      <c r="D4" s="10"/>
      <c r="E4" s="10"/>
      <c r="F4" s="10"/>
      <c r="G4" s="10"/>
      <c r="H4" s="10"/>
      <c r="I4" s="10"/>
      <c r="J4" s="10"/>
      <c r="K4" s="10"/>
    </row>
    <row r="5" spans="1:11" s="7" customFormat="1" x14ac:dyDescent="0.3">
      <c r="B5" s="8" t="s">
        <v>27</v>
      </c>
      <c r="C5" s="10" t="s">
        <v>28</v>
      </c>
      <c r="D5" s="9"/>
      <c r="E5" s="9"/>
      <c r="F5" s="9"/>
      <c r="G5" s="9"/>
      <c r="H5" s="9"/>
      <c r="I5" s="9"/>
      <c r="J5" s="10"/>
      <c r="K5" s="10"/>
    </row>
    <row r="6" spans="1:11" s="7" customFormat="1" x14ac:dyDescent="0.3">
      <c r="B6" s="8"/>
      <c r="C6" s="10" t="s">
        <v>29</v>
      </c>
      <c r="D6" s="9"/>
      <c r="E6" s="9"/>
      <c r="F6" s="9"/>
      <c r="G6" s="9"/>
      <c r="H6" s="9"/>
      <c r="I6" s="9"/>
      <c r="J6" s="10"/>
      <c r="K6" s="10"/>
    </row>
    <row r="7" spans="1:11" s="7" customFormat="1" x14ac:dyDescent="0.3">
      <c r="B7" s="8"/>
      <c r="C7" s="10" t="s">
        <v>30</v>
      </c>
      <c r="D7" s="9"/>
      <c r="E7" s="9"/>
      <c r="F7" s="9"/>
      <c r="G7" s="9"/>
      <c r="H7" s="9"/>
      <c r="I7" s="9"/>
      <c r="J7" s="10"/>
      <c r="K7" s="10"/>
    </row>
    <row r="8" spans="1:11" s="7" customFormat="1" x14ac:dyDescent="0.3">
      <c r="B8" s="8" t="s">
        <v>31</v>
      </c>
      <c r="C8" s="10" t="s">
        <v>32</v>
      </c>
      <c r="D8" s="9"/>
      <c r="E8" s="9"/>
      <c r="F8" s="9"/>
      <c r="G8" s="9"/>
      <c r="H8" s="9"/>
      <c r="I8" s="9"/>
      <c r="J8" s="10"/>
      <c r="K8" s="10"/>
    </row>
    <row r="9" spans="1:11" s="7" customFormat="1" x14ac:dyDescent="0.3">
      <c r="B9" s="8" t="s">
        <v>33</v>
      </c>
      <c r="C9" s="10" t="s">
        <v>34</v>
      </c>
      <c r="D9" s="10"/>
      <c r="E9" s="10"/>
      <c r="F9" s="10"/>
      <c r="G9" s="10"/>
      <c r="H9" s="10"/>
      <c r="I9" s="10"/>
      <c r="J9" s="10"/>
      <c r="K9" s="10"/>
    </row>
    <row r="10" spans="1:11" s="7" customFormat="1" x14ac:dyDescent="0.3">
      <c r="B10" s="8" t="s">
        <v>35</v>
      </c>
      <c r="C10" s="10" t="s">
        <v>36</v>
      </c>
      <c r="D10" s="10"/>
      <c r="E10" s="10"/>
      <c r="F10" s="10"/>
      <c r="G10" s="10"/>
      <c r="H10" s="10"/>
      <c r="I10" s="10"/>
      <c r="J10" s="10"/>
      <c r="K10" s="10"/>
    </row>
    <row r="11" spans="1:11" s="7" customFormat="1" x14ac:dyDescent="0.3">
      <c r="B11" s="8" t="s">
        <v>37</v>
      </c>
      <c r="C11" s="10" t="s">
        <v>65</v>
      </c>
      <c r="D11" s="10"/>
      <c r="E11" s="10"/>
      <c r="F11" s="10"/>
      <c r="G11" s="10"/>
      <c r="H11" s="10"/>
      <c r="I11" s="10"/>
      <c r="J11" s="10"/>
      <c r="K11" s="10"/>
    </row>
    <row r="12" spans="1:11" s="7" customFormat="1" x14ac:dyDescent="0.3">
      <c r="B12" s="8" t="s">
        <v>38</v>
      </c>
      <c r="C12" s="10" t="s">
        <v>39</v>
      </c>
      <c r="D12" s="10"/>
      <c r="E12" s="10"/>
      <c r="F12" s="10"/>
      <c r="G12" s="10"/>
      <c r="H12" s="10"/>
      <c r="I12" s="10"/>
      <c r="J12" s="10"/>
      <c r="K12" s="10"/>
    </row>
    <row r="13" spans="1:11" s="7" customFormat="1" x14ac:dyDescent="0.3">
      <c r="A13" s="8"/>
      <c r="B13" s="10"/>
      <c r="C13" s="10"/>
      <c r="D13" s="10"/>
      <c r="E13" s="10"/>
      <c r="F13" s="10"/>
      <c r="G13" s="10"/>
      <c r="H13" s="10"/>
      <c r="I13" s="10"/>
      <c r="J13" s="11"/>
      <c r="K13" s="10"/>
    </row>
    <row r="14" spans="1:11" x14ac:dyDescent="0.3">
      <c r="A14" s="47" t="s">
        <v>0</v>
      </c>
      <c r="B14" s="12" t="s">
        <v>40</v>
      </c>
      <c r="C14" s="13" t="s">
        <v>1</v>
      </c>
      <c r="D14" s="13"/>
      <c r="E14" s="13" t="s">
        <v>1</v>
      </c>
      <c r="F14" s="13" t="s">
        <v>1</v>
      </c>
      <c r="G14" s="13" t="s">
        <v>41</v>
      </c>
      <c r="H14" s="13" t="s">
        <v>42</v>
      </c>
      <c r="I14" s="14" t="s">
        <v>40</v>
      </c>
    </row>
    <row r="15" spans="1:11" x14ac:dyDescent="0.3">
      <c r="A15" s="48"/>
      <c r="B15" s="15" t="s">
        <v>43</v>
      </c>
      <c r="C15" s="16" t="s">
        <v>44</v>
      </c>
      <c r="D15" s="16" t="s">
        <v>45</v>
      </c>
      <c r="E15" s="16" t="s">
        <v>46</v>
      </c>
      <c r="F15" s="16" t="s">
        <v>3</v>
      </c>
      <c r="G15" s="16" t="s">
        <v>47</v>
      </c>
      <c r="H15" s="16" t="s">
        <v>48</v>
      </c>
      <c r="I15" s="17" t="s">
        <v>43</v>
      </c>
    </row>
    <row r="16" spans="1:11" x14ac:dyDescent="0.3">
      <c r="A16" s="48"/>
      <c r="B16" s="15" t="s">
        <v>49</v>
      </c>
      <c r="C16" s="16" t="s">
        <v>43</v>
      </c>
      <c r="D16" s="16" t="s">
        <v>50</v>
      </c>
      <c r="E16" s="16" t="s">
        <v>51</v>
      </c>
      <c r="F16" s="16" t="s">
        <v>52</v>
      </c>
      <c r="G16" s="16" t="s">
        <v>53</v>
      </c>
      <c r="H16" s="16" t="s">
        <v>54</v>
      </c>
      <c r="I16" s="17" t="s">
        <v>55</v>
      </c>
    </row>
    <row r="17" spans="1:11" x14ac:dyDescent="0.3">
      <c r="A17" s="48"/>
      <c r="B17" s="15"/>
      <c r="C17" s="16"/>
      <c r="D17" s="16"/>
      <c r="E17" s="16"/>
      <c r="F17" s="16" t="s">
        <v>56</v>
      </c>
      <c r="G17" s="16" t="s">
        <v>57</v>
      </c>
      <c r="H17" s="16" t="s">
        <v>64</v>
      </c>
      <c r="I17" s="17" t="s">
        <v>2</v>
      </c>
    </row>
    <row r="18" spans="1:11" x14ac:dyDescent="0.3">
      <c r="A18" s="49"/>
      <c r="B18" s="18" t="s">
        <v>58</v>
      </c>
      <c r="C18" s="19" t="s">
        <v>58</v>
      </c>
      <c r="D18" s="19" t="s">
        <v>58</v>
      </c>
      <c r="E18" s="19" t="s">
        <v>58</v>
      </c>
      <c r="F18" s="19" t="s">
        <v>58</v>
      </c>
      <c r="G18" s="19" t="s">
        <v>58</v>
      </c>
      <c r="H18" s="19" t="s">
        <v>58</v>
      </c>
      <c r="I18" s="20" t="s">
        <v>58</v>
      </c>
    </row>
    <row r="19" spans="1:11" x14ac:dyDescent="0.3">
      <c r="A19" s="1"/>
      <c r="B19" s="2">
        <v>1</v>
      </c>
      <c r="C19" s="3">
        <v>2</v>
      </c>
      <c r="D19" s="3">
        <v>3</v>
      </c>
      <c r="E19" s="3">
        <v>4</v>
      </c>
      <c r="F19" s="3">
        <v>5</v>
      </c>
      <c r="G19" s="3">
        <v>6</v>
      </c>
      <c r="H19" s="3">
        <v>7</v>
      </c>
      <c r="I19" s="4">
        <v>8</v>
      </c>
    </row>
    <row r="20" spans="1:11" x14ac:dyDescent="0.3">
      <c r="A20" s="21" t="s">
        <v>4</v>
      </c>
      <c r="B20" s="22">
        <v>1284391</v>
      </c>
      <c r="C20" s="23">
        <v>2809.5661</v>
      </c>
      <c r="D20" s="23">
        <v>-7.6738999999999997</v>
      </c>
      <c r="E20" s="23">
        <v>4.2946999999999997</v>
      </c>
      <c r="F20" s="23">
        <v>55.5974</v>
      </c>
      <c r="G20" s="23">
        <v>-898.46519999999998</v>
      </c>
      <c r="H20" s="23">
        <v>-3682.0554999999999</v>
      </c>
      <c r="I20" s="24">
        <v>1282672</v>
      </c>
      <c r="K20" s="45"/>
    </row>
    <row r="21" spans="1:11" x14ac:dyDescent="0.3">
      <c r="A21" s="21" t="s">
        <v>5</v>
      </c>
      <c r="B21" s="22">
        <v>2264069</v>
      </c>
      <c r="C21" s="23">
        <v>5623.6584999999995</v>
      </c>
      <c r="D21" s="23">
        <v>0</v>
      </c>
      <c r="E21" s="23">
        <v>44.469900000000003</v>
      </c>
      <c r="F21" s="23">
        <v>113.71339999999999</v>
      </c>
      <c r="G21" s="23">
        <v>-855.01300000000003</v>
      </c>
      <c r="H21" s="23">
        <v>-7174.4871000000003</v>
      </c>
      <c r="I21" s="24">
        <v>2261821</v>
      </c>
      <c r="K21" s="45"/>
    </row>
    <row r="22" spans="1:11" x14ac:dyDescent="0.3">
      <c r="A22" s="25" t="s">
        <v>6</v>
      </c>
      <c r="B22" s="26">
        <v>1859799</v>
      </c>
      <c r="C22" s="27">
        <v>3974.9992999999999</v>
      </c>
      <c r="D22" s="27">
        <v>0</v>
      </c>
      <c r="E22" s="27">
        <v>0</v>
      </c>
      <c r="F22" s="27">
        <v>125.64400000000001</v>
      </c>
      <c r="G22" s="27">
        <v>-147.339</v>
      </c>
      <c r="H22" s="27">
        <v>-19441.481</v>
      </c>
      <c r="I22" s="28">
        <v>1844313</v>
      </c>
      <c r="K22" s="45"/>
    </row>
    <row r="23" spans="1:11" x14ac:dyDescent="0.3">
      <c r="A23" s="21" t="s">
        <v>7</v>
      </c>
      <c r="B23" s="22">
        <v>1343682</v>
      </c>
      <c r="C23" s="23">
        <v>1923.0685000000001</v>
      </c>
      <c r="D23" s="23">
        <v>-822.26350000000002</v>
      </c>
      <c r="E23" s="23">
        <v>0</v>
      </c>
      <c r="F23" s="23">
        <v>37.657200000000003</v>
      </c>
      <c r="G23" s="23">
        <v>-1384.0144</v>
      </c>
      <c r="H23" s="23">
        <v>-3018.3519999999999</v>
      </c>
      <c r="I23" s="24">
        <v>1340418</v>
      </c>
      <c r="K23" s="45"/>
    </row>
    <row r="24" spans="1:11" x14ac:dyDescent="0.3">
      <c r="A24" s="21" t="s">
        <v>8</v>
      </c>
      <c r="B24" s="22">
        <v>1306830</v>
      </c>
      <c r="C24" s="23">
        <v>1884.9045000000001</v>
      </c>
      <c r="D24" s="23">
        <v>-5.3040000000000003</v>
      </c>
      <c r="E24" s="23">
        <v>13.2272</v>
      </c>
      <c r="F24" s="23">
        <v>36.380099999999999</v>
      </c>
      <c r="G24" s="23">
        <v>-1086.8647000000001</v>
      </c>
      <c r="H24" s="23">
        <v>-3122.7037</v>
      </c>
      <c r="I24" s="24">
        <v>1304550</v>
      </c>
      <c r="K24" s="45"/>
    </row>
    <row r="25" spans="1:11" x14ac:dyDescent="0.3">
      <c r="A25" s="25" t="s">
        <v>9</v>
      </c>
      <c r="B25" s="26">
        <v>1203370</v>
      </c>
      <c r="C25" s="27">
        <v>2549.8647000000001</v>
      </c>
      <c r="D25" s="27">
        <v>0</v>
      </c>
      <c r="E25" s="27">
        <v>6.6135999999999999</v>
      </c>
      <c r="F25" s="27">
        <v>53.255800000000001</v>
      </c>
      <c r="G25" s="27">
        <v>-2362.1686</v>
      </c>
      <c r="H25" s="27">
        <v>-3846.4949999999999</v>
      </c>
      <c r="I25" s="28">
        <v>1199771</v>
      </c>
      <c r="K25" s="45"/>
    </row>
    <row r="26" spans="1:11" x14ac:dyDescent="0.3">
      <c r="A26" s="21" t="s">
        <v>10</v>
      </c>
      <c r="B26" s="22">
        <v>1095762</v>
      </c>
      <c r="C26" s="23">
        <v>2366.5542999999998</v>
      </c>
      <c r="D26" s="23">
        <v>0</v>
      </c>
      <c r="E26" s="23">
        <v>6.6135999999999999</v>
      </c>
      <c r="F26" s="23">
        <v>47.0047</v>
      </c>
      <c r="G26" s="23">
        <v>-688.4194</v>
      </c>
      <c r="H26" s="23">
        <v>-3702.5592000000001</v>
      </c>
      <c r="I26" s="24">
        <v>1093791</v>
      </c>
      <c r="K26" s="45"/>
    </row>
    <row r="27" spans="1:11" x14ac:dyDescent="0.3">
      <c r="A27" s="21" t="s">
        <v>11</v>
      </c>
      <c r="B27" s="22">
        <v>1020138</v>
      </c>
      <c r="C27" s="23">
        <v>1703.0151000000001</v>
      </c>
      <c r="D27" s="23">
        <v>-6.1558999999999999</v>
      </c>
      <c r="E27" s="23">
        <v>11.8217</v>
      </c>
      <c r="F27" s="23">
        <v>33.1753</v>
      </c>
      <c r="G27" s="23">
        <v>-2181.0245</v>
      </c>
      <c r="H27" s="23">
        <v>-2259.8427000000001</v>
      </c>
      <c r="I27" s="24">
        <v>1017439</v>
      </c>
      <c r="K27" s="45"/>
    </row>
    <row r="28" spans="1:11" x14ac:dyDescent="0.3">
      <c r="A28" s="25" t="s">
        <v>12</v>
      </c>
      <c r="B28" s="26">
        <v>791008</v>
      </c>
      <c r="C28" s="27">
        <v>1215.0433</v>
      </c>
      <c r="D28" s="27">
        <v>0</v>
      </c>
      <c r="E28" s="27">
        <v>3.4628000000000001</v>
      </c>
      <c r="F28" s="27">
        <v>22.2315</v>
      </c>
      <c r="G28" s="27">
        <v>-1079.6891000000001</v>
      </c>
      <c r="H28" s="27">
        <v>-2099.6007</v>
      </c>
      <c r="I28" s="28">
        <v>789069</v>
      </c>
      <c r="K28" s="45"/>
    </row>
    <row r="29" spans="1:11" x14ac:dyDescent="0.3">
      <c r="A29" s="21" t="s">
        <v>13</v>
      </c>
      <c r="B29" s="22">
        <v>1144198</v>
      </c>
      <c r="C29" s="23">
        <v>1876.6971000000001</v>
      </c>
      <c r="D29" s="23">
        <v>0</v>
      </c>
      <c r="E29" s="23">
        <v>26.493400000000001</v>
      </c>
      <c r="F29" s="23">
        <v>35.060699999999997</v>
      </c>
      <c r="G29" s="23">
        <v>-1847.6778999999999</v>
      </c>
      <c r="H29" s="23">
        <v>-3141.4767000000002</v>
      </c>
      <c r="I29" s="24">
        <v>1141147</v>
      </c>
      <c r="K29" s="45"/>
    </row>
    <row r="30" spans="1:11" x14ac:dyDescent="0.3">
      <c r="A30" s="21" t="s">
        <v>14</v>
      </c>
      <c r="B30" s="22">
        <v>2465792</v>
      </c>
      <c r="C30" s="23">
        <v>4731.5483000000004</v>
      </c>
      <c r="D30" s="23">
        <v>0</v>
      </c>
      <c r="E30" s="23">
        <v>252.40369999999999</v>
      </c>
      <c r="F30" s="23">
        <v>90.331299999999999</v>
      </c>
      <c r="G30" s="23">
        <v>-1753.5579</v>
      </c>
      <c r="H30" s="23">
        <v>-7915.7416999999996</v>
      </c>
      <c r="I30" s="24">
        <v>2461197</v>
      </c>
      <c r="K30" s="45"/>
    </row>
    <row r="31" spans="1:11" x14ac:dyDescent="0.3">
      <c r="A31" s="25" t="s">
        <v>15</v>
      </c>
      <c r="B31" s="26">
        <v>3078032</v>
      </c>
      <c r="C31" s="27">
        <v>4898.7618000000002</v>
      </c>
      <c r="D31" s="27">
        <v>0</v>
      </c>
      <c r="E31" s="27">
        <v>293.64659999999998</v>
      </c>
      <c r="F31" s="27">
        <v>99.014399999999995</v>
      </c>
      <c r="G31" s="27">
        <v>-4687.9808999999996</v>
      </c>
      <c r="H31" s="27">
        <v>-8931.7592000000004</v>
      </c>
      <c r="I31" s="28">
        <v>3069704</v>
      </c>
      <c r="K31" s="45"/>
    </row>
    <row r="32" spans="1:11" x14ac:dyDescent="0.3">
      <c r="A32" s="21" t="s">
        <v>16</v>
      </c>
      <c r="B32" s="22">
        <v>1652012</v>
      </c>
      <c r="C32" s="23">
        <v>1224.6017999999999</v>
      </c>
      <c r="D32" s="23">
        <v>25139.8164</v>
      </c>
      <c r="E32" s="23">
        <v>184.1866</v>
      </c>
      <c r="F32" s="23">
        <v>21.090199999999999</v>
      </c>
      <c r="G32" s="23">
        <v>-2898.4254000000001</v>
      </c>
      <c r="H32" s="23">
        <v>-1991.4514999999999</v>
      </c>
      <c r="I32" s="24">
        <v>1673692</v>
      </c>
      <c r="K32" s="45"/>
    </row>
    <row r="33" spans="1:11" x14ac:dyDescent="0.3">
      <c r="A33" s="21" t="s">
        <v>17</v>
      </c>
      <c r="B33" s="22">
        <v>2293945</v>
      </c>
      <c r="C33" s="23">
        <v>2719.0875999999998</v>
      </c>
      <c r="D33" s="23">
        <v>0</v>
      </c>
      <c r="E33" s="23">
        <v>312.88220000000001</v>
      </c>
      <c r="F33" s="23">
        <v>50.9739</v>
      </c>
      <c r="G33" s="23">
        <v>-4035.9976000000001</v>
      </c>
      <c r="H33" s="23">
        <v>-4309.4174000000003</v>
      </c>
      <c r="I33" s="24">
        <v>2288682</v>
      </c>
      <c r="K33" s="45"/>
    </row>
    <row r="34" spans="1:11" x14ac:dyDescent="0.3">
      <c r="A34" s="25" t="s">
        <v>18</v>
      </c>
      <c r="B34" s="26">
        <v>1726138</v>
      </c>
      <c r="C34" s="27">
        <v>2868.3676</v>
      </c>
      <c r="D34" s="27">
        <v>0</v>
      </c>
      <c r="E34" s="27">
        <v>111.12909999999999</v>
      </c>
      <c r="F34" s="27">
        <v>59.894199999999998</v>
      </c>
      <c r="G34" s="27">
        <v>-1702.8104000000001</v>
      </c>
      <c r="H34" s="27">
        <v>-5548.3145000000004</v>
      </c>
      <c r="I34" s="28">
        <v>1721926</v>
      </c>
      <c r="K34" s="45"/>
    </row>
    <row r="35" spans="1:11" x14ac:dyDescent="0.3">
      <c r="A35" s="21" t="s">
        <v>19</v>
      </c>
      <c r="B35" s="22">
        <v>1360042</v>
      </c>
      <c r="C35" s="23">
        <v>1509.4314999999999</v>
      </c>
      <c r="D35" s="23">
        <v>11010.934800000001</v>
      </c>
      <c r="E35" s="23">
        <v>101.2363</v>
      </c>
      <c r="F35" s="23">
        <v>26.2254</v>
      </c>
      <c r="G35" s="23">
        <v>-1057.8832</v>
      </c>
      <c r="H35" s="23">
        <v>-2458.0169999999998</v>
      </c>
      <c r="I35" s="24">
        <v>1369174</v>
      </c>
      <c r="K35" s="45"/>
    </row>
    <row r="36" spans="1:11" x14ac:dyDescent="0.3">
      <c r="A36" s="21" t="s">
        <v>20</v>
      </c>
      <c r="B36" s="22">
        <v>2964494</v>
      </c>
      <c r="C36" s="23">
        <v>2613.0608000000002</v>
      </c>
      <c r="D36" s="23">
        <v>25221.500700000001</v>
      </c>
      <c r="E36" s="23">
        <v>544.38189999999997</v>
      </c>
      <c r="F36" s="23">
        <v>46.5974</v>
      </c>
      <c r="G36" s="23">
        <v>-5673.5499</v>
      </c>
      <c r="H36" s="23">
        <v>-3373.4223999999999</v>
      </c>
      <c r="I36" s="24">
        <v>2983872</v>
      </c>
      <c r="K36" s="45"/>
    </row>
    <row r="37" spans="1:11" x14ac:dyDescent="0.3">
      <c r="A37" s="25" t="s">
        <v>21</v>
      </c>
      <c r="B37" s="26">
        <v>1726525</v>
      </c>
      <c r="C37" s="27">
        <v>1633.6880000000001</v>
      </c>
      <c r="D37" s="27">
        <v>-528.52</v>
      </c>
      <c r="E37" s="27">
        <v>223.8741</v>
      </c>
      <c r="F37" s="27">
        <v>31.562799999999999</v>
      </c>
      <c r="G37" s="27">
        <v>-4238.8678</v>
      </c>
      <c r="H37" s="27">
        <v>-2935.6118999999999</v>
      </c>
      <c r="I37" s="28">
        <v>1720711</v>
      </c>
      <c r="K37" s="45"/>
    </row>
    <row r="38" spans="1:11" x14ac:dyDescent="0.3">
      <c r="A38" s="29" t="s">
        <v>22</v>
      </c>
      <c r="B38" s="30">
        <v>894948</v>
      </c>
      <c r="C38" s="31">
        <v>874.08130000000006</v>
      </c>
      <c r="D38" s="31">
        <v>-2.3346</v>
      </c>
      <c r="E38" s="31">
        <v>159.2628</v>
      </c>
      <c r="F38" s="31">
        <v>14.590400000000001</v>
      </c>
      <c r="G38" s="31">
        <v>-1420.2511</v>
      </c>
      <c r="H38" s="31">
        <v>-1047.2107000000001</v>
      </c>
      <c r="I38" s="32">
        <v>893526</v>
      </c>
      <c r="K38" s="45"/>
    </row>
    <row r="39" spans="1:11" x14ac:dyDescent="0.3">
      <c r="A39" s="33" t="s">
        <v>59</v>
      </c>
      <c r="B39" s="34"/>
      <c r="C39" s="35"/>
      <c r="D39" s="35"/>
      <c r="E39" s="35"/>
      <c r="F39" s="35"/>
      <c r="G39" s="35"/>
      <c r="H39" s="35">
        <v>90000</v>
      </c>
      <c r="I39" s="36">
        <v>90000</v>
      </c>
      <c r="K39" s="45"/>
    </row>
    <row r="40" spans="1:11" ht="4.8" customHeight="1" x14ac:dyDescent="0.3">
      <c r="A40" s="37"/>
      <c r="B40" s="38"/>
      <c r="C40" s="39"/>
      <c r="D40" s="39"/>
      <c r="E40" s="39"/>
      <c r="F40" s="39"/>
      <c r="G40" s="39"/>
      <c r="H40" s="39"/>
      <c r="I40" s="40"/>
      <c r="K40" s="45"/>
    </row>
    <row r="41" spans="1:11" ht="15" thickBot="1" x14ac:dyDescent="0.35">
      <c r="A41" s="41" t="s">
        <v>60</v>
      </c>
      <c r="B41" s="42">
        <f>SUM(B20:B40)</f>
        <v>31475175</v>
      </c>
      <c r="C41" s="43">
        <v>49000</v>
      </c>
      <c r="D41" s="43">
        <v>60000</v>
      </c>
      <c r="E41" s="43">
        <v>2300</v>
      </c>
      <c r="F41" s="43">
        <v>1000</v>
      </c>
      <c r="G41" s="43">
        <v>-40000</v>
      </c>
      <c r="H41" s="43">
        <f>SUM(H20:H39)</f>
        <v>1.0000000474974513E-4</v>
      </c>
      <c r="I41" s="44">
        <f>SUM(I20:I39)</f>
        <v>31547475</v>
      </c>
      <c r="K41" s="45"/>
    </row>
    <row r="42" spans="1:11" ht="15" thickTop="1" x14ac:dyDescent="0.3"/>
  </sheetData>
  <mergeCells count="1">
    <mergeCell ref="A14:A18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Rydland Lars Tore</dc:creator>
  <cp:lastModifiedBy>Einar Bye</cp:lastModifiedBy>
  <cp:lastPrinted>2015-12-16T08:09:55Z</cp:lastPrinted>
  <dcterms:created xsi:type="dcterms:W3CDTF">2015-12-15T10:40:09Z</dcterms:created>
  <dcterms:modified xsi:type="dcterms:W3CDTF">2015-12-16T08:12:36Z</dcterms:modified>
</cp:coreProperties>
</file>