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2\Utbet\Til internett\Kommunene\"/>
    </mc:Choice>
  </mc:AlternateContent>
  <xr:revisionPtr revIDLastSave="0" documentId="13_ncr:1_{3E4DAB03-6CB6-404B-A37E-F83D58D3271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1" sheetId="1" r:id="rId1"/>
  </sheets>
  <definedNames>
    <definedName name="_xlnm._FilterDatabase" localSheetId="0" hidden="1">'Ark1'!$A$3:$P$362</definedName>
    <definedName name="EksterneData_1" localSheetId="0">'Ark1'!$A$4:$N$362</definedName>
    <definedName name="_xlnm.Print_Titles" localSheetId="0">'Ark1'!$3:$5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58" i="1" l="1"/>
  <c r="O288" i="1"/>
  <c r="O237" i="1" l="1"/>
  <c r="O299" i="1"/>
  <c r="O274" i="1" l="1"/>
  <c r="O262" i="1"/>
  <c r="O252" i="1"/>
  <c r="O241" i="1"/>
  <c r="O235" i="1"/>
  <c r="O22" i="1"/>
  <c r="O6" i="1"/>
  <c r="O289" i="1"/>
  <c r="O290" i="1"/>
  <c r="O36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<sst xmlns="http://schemas.openxmlformats.org/spreadsheetml/2006/main" count="384" uniqueCount="381">
  <si>
    <t>Kommune</t>
  </si>
  <si>
    <t>Storbytilskudd</t>
  </si>
  <si>
    <t>0301 Oslo</t>
  </si>
  <si>
    <t>1101 Eigersund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</si>
  <si>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</si>
  <si>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</si>
  <si>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</si>
  <si>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</si>
  <si>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</si>
  <si>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</si>
  <si>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</si>
  <si>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</si>
  <si>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</si>
  <si>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</si>
  <si>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</si>
  <si>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</si>
  <si>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</si>
  <si>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</si>
  <si>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</si>
  <si>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</si>
  <si>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</si>
  <si>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</si>
  <si>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</si>
  <si>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</si>
  <si>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</si>
  <si>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</si>
  <si>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</si>
  <si>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</si>
  <si>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</si>
  <si>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</si>
  <si>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</si>
  <si>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</si>
  <si>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</si>
  <si>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</si>
  <si>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</si>
  <si>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</si>
  <si>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</si>
  <si>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</si>
  <si>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</si>
  <si>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</si>
  <si>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</si>
  <si>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</si>
  <si>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</si>
  <si>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</si>
  <si>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</si>
  <si>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</si>
  <si>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1804 Bodø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</si>
  <si>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</si>
  <si>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</si>
  <si>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</si>
  <si>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</si>
  <si>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</si>
  <si>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</si>
  <si>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</si>
  <si>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</si>
  <si>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</si>
  <si>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</si>
  <si>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</si>
  <si>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</si>
  <si>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</si>
  <si>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</si>
  <si>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</si>
  <si>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</si>
  <si>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</si>
  <si>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</si>
  <si>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</si>
  <si>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</si>
  <si>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</si>
  <si>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</si>
  <si>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</si>
  <si>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</si>
  <si>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</si>
  <si>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</si>
  <si>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</si>
  <si>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</si>
  <si>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</si>
  <si>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</si>
  <si>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</si>
  <si>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</si>
  <si>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</si>
  <si>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</si>
  <si>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</si>
  <si>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</si>
  <si>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</si>
  <si>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</si>
  <si>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</si>
  <si>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</si>
  <si>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</si>
  <si>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</si>
  <si>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</si>
  <si>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</si>
  <si>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</si>
  <si>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</si>
  <si>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</si>
  <si>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</si>
  <si>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</si>
  <si>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</si>
  <si>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</si>
  <si>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</si>
  <si>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</si>
  <si>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</si>
  <si>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Distriktstilskudd Nord-Norge</t>
  </si>
  <si>
    <t>(post 65)</t>
  </si>
  <si>
    <t>Regionsenter-tilskudd</t>
  </si>
  <si>
    <t>5001 Trondheim</t>
  </si>
  <si>
    <t>5014 Frøya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</si>
  <si>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</si>
  <si>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</si>
  <si>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</si>
  <si>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</si>
  <si>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</si>
  <si>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</si>
  <si>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</si>
  <si>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</si>
  <si>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</si>
  <si>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</si>
  <si>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</si>
  <si>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</si>
  <si>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</si>
  <si>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</si>
  <si>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</si>
  <si>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</si>
  <si>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</si>
  <si>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</si>
  <si>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</si>
  <si>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</si>
  <si>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</si>
  <si>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</si>
  <si>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</si>
  <si>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</si>
  <si>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</si>
  <si>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</si>
  <si>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</si>
  <si>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5061 Rindal</t>
  </si>
  <si>
    <t>1108 Sandnes</t>
  </si>
  <si>
    <t>1506 Molde</t>
  </si>
  <si>
    <t>1507 Ålesund</t>
  </si>
  <si>
    <t>1577 Volda</t>
  </si>
  <si>
    <t>1578 Fjord</t>
  </si>
  <si>
    <t>1579 Hustadvika</t>
  </si>
  <si>
    <t>1806 Narvik</t>
  </si>
  <si>
    <t>1875 Hamarøy</t>
  </si>
  <si>
    <t>3001 Halden</t>
  </si>
  <si>
    <t>3002 Moss</t>
  </si>
  <si>
    <t>3003 Sarpsborg</t>
  </si>
  <si>
    <t>3004 Fredrikstad</t>
  </si>
  <si>
    <t>3005 Drammen</t>
  </si>
  <si>
    <t>3006 Kongsberg</t>
  </si>
  <si>
    <t>3007 Ringerike</t>
  </si>
  <si>
    <t>3011 Hvaler</t>
  </si>
  <si>
    <t>3012 Aremark</t>
  </si>
  <si>
    <t>3013 Marker</t>
  </si>
  <si>
    <t>3014 Indre Østfold</t>
  </si>
  <si>
    <t>3015 Skiptvet</t>
  </si>
  <si>
    <t>3016 Rakkestad</t>
  </si>
  <si>
    <t>3017 Råde</t>
  </si>
  <si>
    <t>3018 Våler</t>
  </si>
  <si>
    <t>3019 Vestby</t>
  </si>
  <si>
    <t>3020 Nordre Follo</t>
  </si>
  <si>
    <t>3021 Ås</t>
  </si>
  <si>
    <t>3022 Frogn</t>
  </si>
  <si>
    <t>3023 Nesodden</t>
  </si>
  <si>
    <t>3024 Bærum</t>
  </si>
  <si>
    <t>3025 Asker</t>
  </si>
  <si>
    <t>3026 Aurskog-Høland</t>
  </si>
  <si>
    <t>3027 Rælingen</t>
  </si>
  <si>
    <t>3028 Enebakk</t>
  </si>
  <si>
    <t>3029 Lørenskog</t>
  </si>
  <si>
    <t>3030 Lillestrøm</t>
  </si>
  <si>
    <t>3031 Nittedal</t>
  </si>
  <si>
    <t>3032 Gjerdrum</t>
  </si>
  <si>
    <t>3033 Ullensaker</t>
  </si>
  <si>
    <t>3034 Nes</t>
  </si>
  <si>
    <t>3035 Eidsvoll</t>
  </si>
  <si>
    <t>3036 Nannestad</t>
  </si>
  <si>
    <t>3037 Hurdal</t>
  </si>
  <si>
    <t>3038 Hole</t>
  </si>
  <si>
    <t>3039 Flå</t>
  </si>
  <si>
    <t>3040 Nesbyen</t>
  </si>
  <si>
    <t>3041 Gol</t>
  </si>
  <si>
    <t>3042 Hemsedal</t>
  </si>
  <si>
    <t>3043 Ål</t>
  </si>
  <si>
    <t>3044 Hol</t>
  </si>
  <si>
    <t>3045 Sigdal</t>
  </si>
  <si>
    <t>3046 Krødsherad</t>
  </si>
  <si>
    <t>3047 Modum</t>
  </si>
  <si>
    <t>3048 Øvre Eiker</t>
  </si>
  <si>
    <t>3049 Lier</t>
  </si>
  <si>
    <t>3050 Flesberg</t>
  </si>
  <si>
    <t>3051 Rollag</t>
  </si>
  <si>
    <t>3052 Nore og Uvdal</t>
  </si>
  <si>
    <t>3053 Jevnaker</t>
  </si>
  <si>
    <t>3054 Lunner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</si>
  <si>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</si>
  <si>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</si>
  <si>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</si>
  <si>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</si>
  <si>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</si>
  <si>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</si>
  <si>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</si>
  <si>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</si>
  <si>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</si>
  <si>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</si>
  <si>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</si>
  <si>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</si>
  <si>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</si>
  <si>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</si>
  <si>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</si>
  <si>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</si>
  <si>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</si>
  <si>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</si>
  <si>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</si>
  <si>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</si>
  <si>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</si>
  <si>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</si>
  <si>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</si>
  <si>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</si>
  <si>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</si>
  <si>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</si>
  <si>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</si>
  <si>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</si>
  <si>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</si>
  <si>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</si>
  <si>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</si>
  <si>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</si>
  <si>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</si>
  <si>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</si>
  <si>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</si>
  <si>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</si>
  <si>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</si>
  <si>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</si>
  <si>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</si>
  <si>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</si>
  <si>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</si>
  <si>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</si>
  <si>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</si>
  <si>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</si>
  <si>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</si>
  <si>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</si>
  <si>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3801 Horten</t>
  </si>
  <si>
    <t>3802 Holmestrand</t>
  </si>
  <si>
    <t>3803 Tønsberg</t>
  </si>
  <si>
    <t>3804 Sandefjord</t>
  </si>
  <si>
    <t>3805 Larvik</t>
  </si>
  <si>
    <t>3806 Porsgrunn</t>
  </si>
  <si>
    <t>3807 Skien</t>
  </si>
  <si>
    <t>3808 Notodden</t>
  </si>
  <si>
    <t>3811 Færder</t>
  </si>
  <si>
    <t>3812 Siljan</t>
  </si>
  <si>
    <t>3813 Bamble</t>
  </si>
  <si>
    <t>3814 Kragerø</t>
  </si>
  <si>
    <t>3815 Drangedal</t>
  </si>
  <si>
    <t>3816 Nome</t>
  </si>
  <si>
    <t>3817 Midt-Telemark</t>
  </si>
  <si>
    <t>3818 Tinn</t>
  </si>
  <si>
    <t>3819 Hjartdal</t>
  </si>
  <si>
    <t>3820 Seljord</t>
  </si>
  <si>
    <t>3821 Kviteseid</t>
  </si>
  <si>
    <t>3822 Nissedal</t>
  </si>
  <si>
    <t>3823 Fyresdal</t>
  </si>
  <si>
    <t>3824 Tokke</t>
  </si>
  <si>
    <t>3825 Vinje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</si>
  <si>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</si>
  <si>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</si>
  <si>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</si>
  <si>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</si>
  <si>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</si>
  <si>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</si>
  <si>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</si>
  <si>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</si>
  <si>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</si>
  <si>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</si>
  <si>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</si>
  <si>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</si>
  <si>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</si>
  <si>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</si>
  <si>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</si>
  <si>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</si>
  <si>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</si>
  <si>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</si>
  <si>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</si>
  <si>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</si>
  <si>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</si>
  <si>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</si>
  <si>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</si>
  <si>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</si>
  <si>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</si>
  <si>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</si>
  <si>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</si>
  <si>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</si>
  <si>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</si>
  <si>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</si>
  <si>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</si>
  <si>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</si>
  <si>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</si>
  <si>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</si>
  <si>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</si>
  <si>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</si>
  <si>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</si>
  <si>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</si>
  <si>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</si>
  <si>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</si>
  <si>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</si>
  <si>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</si>
  <si>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</si>
  <si>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</si>
  <si>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</si>
  <si>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</si>
  <si>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</si>
  <si>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</si>
  <si>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</si>
  <si>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</si>
  <si>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</si>
  <si>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</si>
  <si>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</si>
  <si>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</si>
  <si>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</si>
  <si>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</si>
  <si>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</si>
  <si>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</si>
  <si>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</si>
  <si>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</si>
  <si>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</si>
  <si>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</si>
  <si>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</si>
  <si>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</si>
  <si>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</si>
  <si>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</si>
  <si>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</si>
  <si>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</si>
  <si>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5006 Steinkjer</t>
  </si>
  <si>
    <t>5007 Namsos</t>
  </si>
  <si>
    <t>5055 Heim</t>
  </si>
  <si>
    <t>5056 Hitra</t>
  </si>
  <si>
    <t>5057 Ørland</t>
  </si>
  <si>
    <t>5058 Åfjord</t>
  </si>
  <si>
    <t>5059 Orkland</t>
  </si>
  <si>
    <t>5060 Nærøysund</t>
  </si>
  <si>
    <t>5401 Tromsø</t>
  </si>
  <si>
    <t>5402 Harstad</t>
  </si>
  <si>
    <t>5403 Alta</t>
  </si>
  <si>
    <t>5404 Vardø</t>
  </si>
  <si>
    <t>5405 Vadsø</t>
  </si>
  <si>
    <t>5406 Hammerfest</t>
  </si>
  <si>
    <t>5411 Kvæfjord</t>
  </si>
  <si>
    <t>5412 Tjeldsund</t>
  </si>
  <si>
    <t>5413 Ibestad</t>
  </si>
  <si>
    <t>5414 Gratangen</t>
  </si>
  <si>
    <t>5415 Lavangen</t>
  </si>
  <si>
    <t>5416 Bardu</t>
  </si>
  <si>
    <t>5417 Salangen</t>
  </si>
  <si>
    <t>5418 Målselv</t>
  </si>
  <si>
    <t>5419 Sørreisa</t>
  </si>
  <si>
    <t>5420 Dyrøy</t>
  </si>
  <si>
    <t>5421 Senja</t>
  </si>
  <si>
    <t>5422 Balsfjord</t>
  </si>
  <si>
    <t>5423 Karlsøy</t>
  </si>
  <si>
    <t>5424 Lyngen</t>
  </si>
  <si>
    <t>5425 Storfjord</t>
  </si>
  <si>
    <t>5426 Kåfjord</t>
  </si>
  <si>
    <t>5427 Skjervøy</t>
  </si>
  <si>
    <t>5428 Nordreisa</t>
  </si>
  <si>
    <t>5429 Kvænangen</t>
  </si>
  <si>
    <t>5430 Kautokeino</t>
  </si>
  <si>
    <t>5432 Loppa</t>
  </si>
  <si>
    <t>5433 Hasvik</t>
  </si>
  <si>
    <t>5434 Måsøy</t>
  </si>
  <si>
    <t>5435 Nordkapp</t>
  </si>
  <si>
    <t>5436 Porsanger</t>
  </si>
  <si>
    <t>5437 Karasjok</t>
  </si>
  <si>
    <t>5438 Lebesby</t>
  </si>
  <si>
    <t>5439 Gamvik</t>
  </si>
  <si>
    <t>5440 Berlevåg</t>
  </si>
  <si>
    <t>5441 Tana</t>
  </si>
  <si>
    <t>5442 Nesseby</t>
  </si>
  <si>
    <t>5443 Båtsfjord</t>
  </si>
  <si>
    <t>5444 Sør-Varanger</t>
  </si>
  <si>
    <t>Samlet beløp utbetalt hittil i år</t>
  </si>
  <si>
    <t>Herav ekstra skjønn fra KDD</t>
  </si>
  <si>
    <t>Herav ekstra skjønn fra statsforvalteren</t>
  </si>
  <si>
    <t>Beregning av rammetilskudd og utbetaling til kommunene, april 2022 (termin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</si>
</sst>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3" xfId="0" applyFont="1" applyBorder="1"/>
    <xf numFmtId="0" fontId="6" fillId="0" borderId="0" xfId="0" applyFont="1"/>
    <xf numFmtId="3" fontId="7" fillId="3" borderId="0" xfId="0" applyNumberFormat="1" applyFont="1" applyFill="1" applyBorder="1" applyAlignment="1">
      <alignment horizontal="center" vertical="top" wrapText="1"/>
    </xf>
    <xf numFmtId="0" fontId="8" fillId="0" borderId="0" xfId="0" applyFont="1"/>
    <xf numFmtId="3" fontId="3" fillId="2" borderId="4" xfId="0" applyNumberFormat="1" applyFont="1" applyFill="1" applyBorder="1" applyAlignment="1">
      <alignment horizontal="center" vertical="top" wrapText="1"/>
    </xf>
    <xf numFmtId="3" fontId="2" fillId="0" borderId="6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3" fontId="2" fillId="0" borderId="2" xfId="0" applyNumberFormat="1" applyFont="1" applyBorder="1"/>
    <xf numFmtId="3" fontId="4" fillId="0" borderId="11" xfId="0" applyNumberFormat="1" applyFont="1" applyBorder="1"/>
    <xf numFmtId="3" fontId="4" fillId="0" borderId="13" xfId="0" applyNumberFormat="1" applyFont="1" applyBorder="1"/>
    <xf numFmtId="3" fontId="2" fillId="0" borderId="1" xfId="0" applyNumberFormat="1" applyFont="1" applyBorder="1"/>
    <xf numFmtId="3" fontId="4" fillId="0" borderId="12" xfId="0" applyNumberFormat="1" applyFont="1" applyBorder="1"/>
    <xf numFmtId="3" fontId="3" fillId="2" borderId="1" xfId="0" applyNumberFormat="1" applyFont="1" applyFill="1" applyBorder="1" applyAlignment="1">
      <alignment horizontal="left" vertical="top" wrapText="1"/>
    </xf>
    <xf numFmtId="3" fontId="8" fillId="0" borderId="0" xfId="0" applyNumberFormat="1" applyFont="1"/>
    <xf numFmtId="3" fontId="8" fillId="0" borderId="14" xfId="0" applyNumberFormat="1" applyFont="1" applyBorder="1"/>
    <xf numFmtId="3" fontId="7" fillId="0" borderId="15" xfId="0" applyNumberFormat="1" applyFont="1" applyBorder="1"/>
    <xf numFmtId="3" fontId="3" fillId="2" borderId="5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4"/>
  <sheetViews>
    <sheetView tabSelected="1" zoomScale="70" zoomScaleNormal="70" workbookViewId="0">
      <pane xSplit="1" ySplit="5" topLeftCell="B343" activePane="bottomRight" state="frozen"/>
      <selection pane="topRight" activeCell="B1" sqref="B1"/>
      <selection pane="bottomLeft" activeCell="A6" sqref="A6"/>
      <selection pane="bottomRight" activeCell="N365" sqref="N365"/>
    </sheetView>
  </sheetViews>
  <sheetFormatPr baseColWidth="10" defaultColWidth="11.81640625" defaultRowHeight="12" x14ac:dyDescent="0.3"/>
  <cols>
    <col min="1" max="1" width="17.26953125" style="2" customWidth="1"/>
    <col min="2" max="2" width="14.453125" style="2" customWidth="1"/>
    <col min="3" max="3" width="14.453125" style="2" hidden="1" customWidth="1"/>
    <col min="4" max="4" width="14.453125" style="2" customWidth="1"/>
    <col min="5" max="5" width="12.26953125" style="2" customWidth="1"/>
    <col min="6" max="6" width="12.7265625" style="2" customWidth="1"/>
    <col min="7" max="8" width="11.81640625" style="2"/>
    <col min="9" max="9" width="12.81640625" style="2" customWidth="1"/>
    <col min="10" max="13" width="11.81640625" style="2"/>
    <col min="14" max="14" width="13.453125" style="2" customWidth="1"/>
    <col min="15" max="15" width="12.54296875" style="2" bestFit="1" customWidth="1"/>
    <col min="16" max="16" width="12.81640625" style="14" customWidth="1"/>
    <col min="17" max="16384" width="11.81640625" style="2"/>
  </cols>
  <sheetData>
    <row r="1" spans="1:16" s="1" customFormat="1" ht="18.5" x14ac:dyDescent="0.35">
      <c r="A1" s="33" t="s">
        <v>380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12"/>
    </row>
    <row r="3" spans="1:16" s="5" customFormat="1" ht="36" customHeight="1" x14ac:dyDescent="0.3">
      <c r="A3" s="3" t="s">
        <v>0</v>
      </c>
      <c r="B3" s="4" t="s">
        <v>85</v>
      </c>
      <c r="C3" s="4" t="s">
        <v>87</v>
      </c>
      <c r="D3" s="4" t="s">
        <v>89</v>
      </c>
      <c r="E3" s="4" t="s">
        <v>90</v>
      </c>
      <c r="F3" s="4" t="s">
        <v>101</v>
      </c>
      <c r="G3" s="4" t="s">
        <v>93</v>
      </c>
      <c r="H3" s="4" t="s">
        <v>95</v>
      </c>
      <c r="I3" s="4" t="s">
        <v>379</v>
      </c>
      <c r="J3" s="4" t="s">
        <v>378</v>
      </c>
      <c r="K3" s="4" t="s">
        <v>103</v>
      </c>
      <c r="L3" s="4" t="s">
        <v>96</v>
      </c>
      <c r="M3" s="4" t="s">
        <v>1</v>
      </c>
      <c r="N3" s="4" t="s">
        <v>99</v>
      </c>
      <c r="O3" s="15" t="s">
        <v>100</v>
      </c>
      <c r="P3" s="13" t="s">
        <v>377</v>
      </c>
    </row>
    <row r="4" spans="1:16" s="5" customFormat="1" ht="25.5" customHeight="1" x14ac:dyDescent="0.3">
      <c r="A4" s="4"/>
      <c r="B4" s="4" t="s">
        <v>86</v>
      </c>
      <c r="C4" s="4"/>
      <c r="D4" s="4"/>
      <c r="E4" s="4" t="s">
        <v>91</v>
      </c>
      <c r="F4" s="4" t="s">
        <v>92</v>
      </c>
      <c r="G4" s="4" t="s">
        <v>94</v>
      </c>
      <c r="H4" s="4" t="s">
        <v>94</v>
      </c>
      <c r="I4" s="4" t="s">
        <v>94</v>
      </c>
      <c r="J4" s="4" t="s">
        <v>94</v>
      </c>
      <c r="K4" s="4" t="s">
        <v>102</v>
      </c>
      <c r="L4" s="4" t="s">
        <v>97</v>
      </c>
      <c r="M4" s="4" t="s">
        <v>98</v>
      </c>
      <c r="N4" s="4"/>
      <c r="O4" s="15"/>
      <c r="P4" s="13"/>
    </row>
    <row r="5" spans="1:16" s="7" customFormat="1" ht="16.5" customHeight="1" x14ac:dyDescent="0.3">
      <c r="A5" s="28"/>
      <c r="B5" s="6">
        <v>1</v>
      </c>
      <c r="C5" s="6" t="s">
        <v>88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32">
        <v>13</v>
      </c>
      <c r="P5" s="13">
        <v>14</v>
      </c>
    </row>
    <row r="6" spans="1:16" x14ac:dyDescent="0.3">
      <c r="A6" s="8" t="s">
        <v>2</v>
      </c>
      <c r="B6" s="21">
        <v>1456821800</v>
      </c>
      <c r="C6" s="21">
        <v>7745520</v>
      </c>
      <c r="D6" s="21">
        <v>7745520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27392500</v>
      </c>
      <c r="N6" s="21">
        <v>1491959820</v>
      </c>
      <c r="O6" s="16">
        <f>C6-D6</f>
        <v>0</v>
      </c>
      <c r="P6" s="29">
        <v>3776531864</v>
      </c>
    </row>
    <row r="7" spans="1:16" x14ac:dyDescent="0.3">
      <c r="A7" s="9" t="s">
        <v>3</v>
      </c>
      <c r="B7" s="19">
        <v>40212600</v>
      </c>
      <c r="C7" s="19">
        <v>-1445895</v>
      </c>
      <c r="D7" s="19">
        <v>-1445895</v>
      </c>
      <c r="E7" s="19">
        <v>0</v>
      </c>
      <c r="F7" s="19">
        <v>0</v>
      </c>
      <c r="G7" s="19">
        <v>250000</v>
      </c>
      <c r="H7" s="19">
        <v>250000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39016705</v>
      </c>
      <c r="O7" s="17">
        <v>0</v>
      </c>
      <c r="P7" s="29">
        <v>162289733</v>
      </c>
    </row>
    <row r="8" spans="1:16" x14ac:dyDescent="0.3">
      <c r="A8" s="10" t="s">
        <v>4</v>
      </c>
      <c r="B8" s="22">
        <v>343737900</v>
      </c>
      <c r="C8" s="22">
        <v>13149494</v>
      </c>
      <c r="D8" s="22">
        <v>13149494</v>
      </c>
      <c r="E8" s="22">
        <v>0</v>
      </c>
      <c r="F8" s="22">
        <v>0</v>
      </c>
      <c r="G8" s="22">
        <v>240000</v>
      </c>
      <c r="H8" s="22">
        <v>240000</v>
      </c>
      <c r="I8" s="22">
        <v>0</v>
      </c>
      <c r="J8" s="22">
        <v>0</v>
      </c>
      <c r="K8" s="22">
        <v>0</v>
      </c>
      <c r="L8" s="22">
        <v>0</v>
      </c>
      <c r="M8" s="22">
        <v>5665000</v>
      </c>
      <c r="N8" s="22">
        <v>362792394</v>
      </c>
      <c r="O8" s="18">
        <v>0</v>
      </c>
      <c r="P8" s="30">
        <v>1202072665</v>
      </c>
    </row>
    <row r="9" spans="1:16" x14ac:dyDescent="0.3">
      <c r="A9" s="8" t="s">
        <v>5</v>
      </c>
      <c r="B9" s="21">
        <v>93588100</v>
      </c>
      <c r="C9" s="21">
        <v>-239978</v>
      </c>
      <c r="D9" s="21">
        <v>-239978</v>
      </c>
      <c r="E9" s="21">
        <v>0</v>
      </c>
      <c r="F9" s="21">
        <v>0</v>
      </c>
      <c r="G9" s="21">
        <v>410000</v>
      </c>
      <c r="H9" s="21">
        <v>410000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93758122</v>
      </c>
      <c r="O9" s="16">
        <v>0</v>
      </c>
      <c r="P9" s="29">
        <v>398485693</v>
      </c>
    </row>
    <row r="10" spans="1:16" x14ac:dyDescent="0.3">
      <c r="A10" s="9" t="s">
        <v>134</v>
      </c>
      <c r="B10" s="19">
        <v>205513300</v>
      </c>
      <c r="C10" s="19">
        <v>-54842</v>
      </c>
      <c r="D10" s="19">
        <v>-54842</v>
      </c>
      <c r="E10" s="19">
        <v>0</v>
      </c>
      <c r="F10" s="19">
        <v>0</v>
      </c>
      <c r="G10" s="19">
        <v>120000</v>
      </c>
      <c r="H10" s="19">
        <v>120000</v>
      </c>
      <c r="I10" s="19">
        <v>0</v>
      </c>
      <c r="J10" s="19">
        <v>0</v>
      </c>
      <c r="K10" s="19">
        <v>897600</v>
      </c>
      <c r="L10" s="19">
        <v>0</v>
      </c>
      <c r="M10" s="19">
        <v>0</v>
      </c>
      <c r="N10" s="19">
        <v>206476058</v>
      </c>
      <c r="O10" s="17">
        <v>0</v>
      </c>
      <c r="P10" s="29">
        <v>860099994</v>
      </c>
    </row>
    <row r="11" spans="1:16" x14ac:dyDescent="0.3">
      <c r="A11" s="10" t="s">
        <v>6</v>
      </c>
      <c r="B11" s="22">
        <v>12156500</v>
      </c>
      <c r="C11" s="22">
        <v>260564</v>
      </c>
      <c r="D11" s="22">
        <v>260564</v>
      </c>
      <c r="E11" s="22">
        <v>206300</v>
      </c>
      <c r="F11" s="22">
        <v>0</v>
      </c>
      <c r="G11" s="22">
        <v>150000</v>
      </c>
      <c r="H11" s="22">
        <v>150000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12773364</v>
      </c>
      <c r="O11" s="18">
        <v>0</v>
      </c>
      <c r="P11" s="29">
        <v>55899894</v>
      </c>
    </row>
    <row r="12" spans="1:16" x14ac:dyDescent="0.3">
      <c r="A12" s="8" t="s">
        <v>7</v>
      </c>
      <c r="B12" s="21">
        <v>10572300</v>
      </c>
      <c r="C12" s="21">
        <v>-155442</v>
      </c>
      <c r="D12" s="21">
        <v>-155442</v>
      </c>
      <c r="E12" s="21">
        <v>482700</v>
      </c>
      <c r="F12" s="21">
        <v>0</v>
      </c>
      <c r="G12" s="21">
        <v>150000</v>
      </c>
      <c r="H12" s="21">
        <v>150000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11049558</v>
      </c>
      <c r="O12" s="16">
        <v>0</v>
      </c>
      <c r="P12" s="29">
        <v>53427212</v>
      </c>
    </row>
    <row r="13" spans="1:16" x14ac:dyDescent="0.3">
      <c r="A13" s="9" t="s">
        <v>8</v>
      </c>
      <c r="B13" s="19">
        <v>9121400</v>
      </c>
      <c r="C13" s="19">
        <v>-1459</v>
      </c>
      <c r="D13" s="19">
        <v>-1459</v>
      </c>
      <c r="E13" s="19">
        <v>301700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9421641</v>
      </c>
      <c r="O13" s="17">
        <v>0</v>
      </c>
      <c r="P13" s="29">
        <v>37464503</v>
      </c>
    </row>
    <row r="14" spans="1:16" x14ac:dyDescent="0.3">
      <c r="A14" s="10" t="s">
        <v>9</v>
      </c>
      <c r="B14" s="22">
        <v>52609300</v>
      </c>
      <c r="C14" s="22">
        <v>2153152</v>
      </c>
      <c r="D14" s="22">
        <v>2153152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54762452</v>
      </c>
      <c r="O14" s="18">
        <v>0</v>
      </c>
      <c r="P14" s="29">
        <v>250434582</v>
      </c>
    </row>
    <row r="15" spans="1:16" x14ac:dyDescent="0.3">
      <c r="A15" s="8" t="s">
        <v>10</v>
      </c>
      <c r="B15" s="21">
        <v>50333400</v>
      </c>
      <c r="C15" s="21">
        <v>2062102</v>
      </c>
      <c r="D15" s="21">
        <v>2062102</v>
      </c>
      <c r="E15" s="21">
        <v>0</v>
      </c>
      <c r="F15" s="21">
        <v>0</v>
      </c>
      <c r="G15" s="21">
        <v>440000</v>
      </c>
      <c r="H15" s="21">
        <v>440000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52835502</v>
      </c>
      <c r="O15" s="16">
        <v>0</v>
      </c>
      <c r="P15" s="29">
        <v>221287706</v>
      </c>
    </row>
    <row r="16" spans="1:16" x14ac:dyDescent="0.3">
      <c r="A16" s="9" t="s">
        <v>11</v>
      </c>
      <c r="B16" s="19">
        <v>49899500</v>
      </c>
      <c r="C16" s="19">
        <v>1886236</v>
      </c>
      <c r="D16" s="19">
        <v>1886236</v>
      </c>
      <c r="E16" s="19">
        <v>0</v>
      </c>
      <c r="F16" s="19">
        <v>0</v>
      </c>
      <c r="G16" s="19">
        <v>200000</v>
      </c>
      <c r="H16" s="19">
        <v>200000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51985736</v>
      </c>
      <c r="O16" s="17">
        <v>0</v>
      </c>
      <c r="P16" s="29">
        <v>199632027</v>
      </c>
    </row>
    <row r="17" spans="1:16" x14ac:dyDescent="0.3">
      <c r="A17" s="10" t="s">
        <v>12</v>
      </c>
      <c r="B17" s="22">
        <v>33961600</v>
      </c>
      <c r="C17" s="22">
        <v>-187177</v>
      </c>
      <c r="D17" s="22">
        <v>-187177</v>
      </c>
      <c r="E17" s="22">
        <v>0</v>
      </c>
      <c r="F17" s="22">
        <v>0</v>
      </c>
      <c r="G17" s="22">
        <v>300000</v>
      </c>
      <c r="H17" s="22">
        <v>300000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34074423</v>
      </c>
      <c r="O17" s="18">
        <v>0</v>
      </c>
      <c r="P17" s="29">
        <v>158665545</v>
      </c>
    </row>
    <row r="18" spans="1:16" x14ac:dyDescent="0.3">
      <c r="A18" s="8" t="s">
        <v>13</v>
      </c>
      <c r="B18" s="21">
        <v>70120800</v>
      </c>
      <c r="C18" s="21">
        <v>1362047</v>
      </c>
      <c r="D18" s="21">
        <v>1362047</v>
      </c>
      <c r="E18" s="23">
        <v>0</v>
      </c>
      <c r="F18" s="21">
        <v>0</v>
      </c>
      <c r="G18" s="21">
        <v>150000</v>
      </c>
      <c r="H18" s="21">
        <v>150000</v>
      </c>
      <c r="I18" s="21">
        <v>0</v>
      </c>
      <c r="J18" s="21">
        <v>0</v>
      </c>
      <c r="K18" s="21">
        <v>0</v>
      </c>
      <c r="L18" s="21">
        <v>154600</v>
      </c>
      <c r="M18" s="21">
        <v>0</v>
      </c>
      <c r="N18" s="21">
        <v>71787447</v>
      </c>
      <c r="O18" s="16">
        <v>0</v>
      </c>
      <c r="P18" s="29">
        <v>243794549</v>
      </c>
    </row>
    <row r="19" spans="1:16" x14ac:dyDescent="0.3">
      <c r="A19" s="9" t="s">
        <v>14</v>
      </c>
      <c r="B19" s="19">
        <v>29292200</v>
      </c>
      <c r="C19" s="19">
        <v>1078357</v>
      </c>
      <c r="D19" s="19">
        <v>1078357</v>
      </c>
      <c r="E19" s="20">
        <v>0</v>
      </c>
      <c r="F19" s="19">
        <v>0</v>
      </c>
      <c r="G19" s="19">
        <v>400000</v>
      </c>
      <c r="H19" s="19">
        <v>400000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30770557</v>
      </c>
      <c r="O19" s="17">
        <v>0</v>
      </c>
      <c r="P19" s="29">
        <v>118074826</v>
      </c>
    </row>
    <row r="20" spans="1:16" x14ac:dyDescent="0.3">
      <c r="A20" s="10" t="s">
        <v>15</v>
      </c>
      <c r="B20" s="22">
        <v>36350600</v>
      </c>
      <c r="C20" s="22">
        <v>-14589</v>
      </c>
      <c r="D20" s="22">
        <v>-14589</v>
      </c>
      <c r="E20" s="22">
        <v>0</v>
      </c>
      <c r="F20" s="22">
        <v>0</v>
      </c>
      <c r="G20" s="22">
        <v>420000</v>
      </c>
      <c r="H20" s="22">
        <v>420000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36756011</v>
      </c>
      <c r="O20" s="18">
        <v>0</v>
      </c>
      <c r="P20" s="29">
        <v>161093244</v>
      </c>
    </row>
    <row r="21" spans="1:16" x14ac:dyDescent="0.3">
      <c r="A21" s="8" t="s">
        <v>16</v>
      </c>
      <c r="B21" s="21">
        <v>10155400</v>
      </c>
      <c r="C21" s="21">
        <v>-6555996</v>
      </c>
      <c r="D21" s="21">
        <v>-6555996</v>
      </c>
      <c r="E21" s="21">
        <v>603400</v>
      </c>
      <c r="F21" s="21">
        <v>0</v>
      </c>
      <c r="G21" s="21">
        <v>130000</v>
      </c>
      <c r="H21" s="21">
        <v>130000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4332804</v>
      </c>
      <c r="O21" s="16">
        <v>0</v>
      </c>
      <c r="P21" s="29">
        <v>39137683</v>
      </c>
    </row>
    <row r="22" spans="1:16" x14ac:dyDescent="0.3">
      <c r="A22" s="9" t="s">
        <v>17</v>
      </c>
      <c r="B22" s="19">
        <v>14797400</v>
      </c>
      <c r="C22" s="19">
        <v>-15311717</v>
      </c>
      <c r="D22" s="19">
        <v>-14797400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7">
        <f>C22-D22</f>
        <v>-514317</v>
      </c>
      <c r="P22" s="29">
        <v>52339688</v>
      </c>
    </row>
    <row r="23" spans="1:16" x14ac:dyDescent="0.3">
      <c r="A23" s="10" t="s">
        <v>18</v>
      </c>
      <c r="B23" s="22">
        <v>15773400</v>
      </c>
      <c r="C23" s="22">
        <v>-2228090</v>
      </c>
      <c r="D23" s="22">
        <v>-2228090</v>
      </c>
      <c r="E23" s="22">
        <v>670300</v>
      </c>
      <c r="F23" s="22">
        <v>0</v>
      </c>
      <c r="G23" s="22">
        <v>115000</v>
      </c>
      <c r="H23" s="22">
        <v>115000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14330610</v>
      </c>
      <c r="O23" s="18">
        <v>0</v>
      </c>
      <c r="P23" s="29">
        <v>70637693</v>
      </c>
    </row>
    <row r="24" spans="1:16" x14ac:dyDescent="0.3">
      <c r="A24" s="8" t="s">
        <v>19</v>
      </c>
      <c r="B24" s="21">
        <v>3261000</v>
      </c>
      <c r="C24" s="21">
        <v>105065</v>
      </c>
      <c r="D24" s="21">
        <v>105065</v>
      </c>
      <c r="E24" s="21">
        <v>301700</v>
      </c>
      <c r="F24" s="21">
        <v>0</v>
      </c>
      <c r="G24" s="21">
        <v>120000</v>
      </c>
      <c r="H24" s="21">
        <v>120000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3787765</v>
      </c>
      <c r="O24" s="16">
        <v>0</v>
      </c>
      <c r="P24" s="29">
        <v>15563955</v>
      </c>
    </row>
    <row r="25" spans="1:16" x14ac:dyDescent="0.3">
      <c r="A25" s="9" t="s">
        <v>20</v>
      </c>
      <c r="B25" s="19">
        <v>4026800</v>
      </c>
      <c r="C25" s="19">
        <v>112214</v>
      </c>
      <c r="D25" s="19">
        <v>112214</v>
      </c>
      <c r="E25" s="19">
        <v>301700</v>
      </c>
      <c r="F25" s="19">
        <v>0</v>
      </c>
      <c r="G25" s="19">
        <v>120000</v>
      </c>
      <c r="H25" s="19">
        <v>120000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4560714</v>
      </c>
      <c r="O25" s="17">
        <v>0</v>
      </c>
      <c r="P25" s="29">
        <v>18047172</v>
      </c>
    </row>
    <row r="26" spans="1:16" x14ac:dyDescent="0.3">
      <c r="A26" s="10" t="s">
        <v>21</v>
      </c>
      <c r="B26" s="22">
        <v>35594300</v>
      </c>
      <c r="C26" s="22">
        <v>773747</v>
      </c>
      <c r="D26" s="22">
        <v>773747</v>
      </c>
      <c r="E26" s="22">
        <v>0</v>
      </c>
      <c r="F26" s="22">
        <v>0</v>
      </c>
      <c r="G26" s="22">
        <v>80000</v>
      </c>
      <c r="H26" s="22">
        <v>80000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36448047</v>
      </c>
      <c r="O26" s="18">
        <v>0</v>
      </c>
      <c r="P26" s="29">
        <v>155333216</v>
      </c>
    </row>
    <row r="27" spans="1:16" x14ac:dyDescent="0.3">
      <c r="A27" s="9" t="s">
        <v>22</v>
      </c>
      <c r="B27" s="21">
        <v>111013300</v>
      </c>
      <c r="C27" s="21">
        <v>4644758</v>
      </c>
      <c r="D27" s="21">
        <v>4644758</v>
      </c>
      <c r="E27" s="21">
        <v>0</v>
      </c>
      <c r="F27" s="21">
        <v>0</v>
      </c>
      <c r="G27" s="21">
        <v>175000</v>
      </c>
      <c r="H27" s="21">
        <v>175000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115833058</v>
      </c>
      <c r="O27" s="16">
        <v>0</v>
      </c>
      <c r="P27" s="29">
        <v>524554565</v>
      </c>
    </row>
    <row r="28" spans="1:16" x14ac:dyDescent="0.3">
      <c r="A28" s="9" t="s">
        <v>23</v>
      </c>
      <c r="B28" s="19">
        <v>2449100</v>
      </c>
      <c r="C28" s="19">
        <v>15286</v>
      </c>
      <c r="D28" s="19">
        <v>15286</v>
      </c>
      <c r="E28" s="19">
        <v>603400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3067786</v>
      </c>
      <c r="O28" s="17">
        <v>0</v>
      </c>
      <c r="P28" s="29">
        <v>12349274</v>
      </c>
    </row>
    <row r="29" spans="1:16" x14ac:dyDescent="0.3">
      <c r="A29" s="10" t="s">
        <v>24</v>
      </c>
      <c r="B29" s="22">
        <v>26733100</v>
      </c>
      <c r="C29" s="22">
        <v>-3031599</v>
      </c>
      <c r="D29" s="22">
        <v>-3031599</v>
      </c>
      <c r="E29" s="22">
        <v>0</v>
      </c>
      <c r="F29" s="22">
        <v>0</v>
      </c>
      <c r="G29" s="22">
        <v>100000</v>
      </c>
      <c r="H29" s="22">
        <v>100000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23801501</v>
      </c>
      <c r="O29" s="18">
        <v>0</v>
      </c>
      <c r="P29" s="29">
        <v>95455664</v>
      </c>
    </row>
    <row r="30" spans="1:16" x14ac:dyDescent="0.3">
      <c r="A30" s="8" t="s">
        <v>25</v>
      </c>
      <c r="B30" s="21">
        <v>63670700</v>
      </c>
      <c r="C30" s="21">
        <v>2314758</v>
      </c>
      <c r="D30" s="21">
        <v>2314758</v>
      </c>
      <c r="E30" s="21">
        <v>0</v>
      </c>
      <c r="F30" s="21">
        <v>0</v>
      </c>
      <c r="G30" s="21">
        <v>250000</v>
      </c>
      <c r="H30" s="21">
        <v>250000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66235458</v>
      </c>
      <c r="O30" s="16">
        <v>0</v>
      </c>
      <c r="P30" s="29">
        <v>293560813</v>
      </c>
    </row>
    <row r="31" spans="1:16" x14ac:dyDescent="0.3">
      <c r="A31" s="9" t="s">
        <v>135</v>
      </c>
      <c r="B31" s="19">
        <v>91187500</v>
      </c>
      <c r="C31" s="19">
        <v>-2684049</v>
      </c>
      <c r="D31" s="19">
        <v>-2684049</v>
      </c>
      <c r="E31" s="19">
        <v>0</v>
      </c>
      <c r="F31" s="19">
        <v>0</v>
      </c>
      <c r="G31" s="19">
        <v>78000</v>
      </c>
      <c r="H31" s="19">
        <v>78000</v>
      </c>
      <c r="I31" s="19">
        <v>0</v>
      </c>
      <c r="J31" s="19">
        <v>0</v>
      </c>
      <c r="K31" s="19">
        <v>557500</v>
      </c>
      <c r="L31" s="19">
        <v>0</v>
      </c>
      <c r="M31" s="19">
        <v>0</v>
      </c>
      <c r="N31" s="19">
        <v>89138951</v>
      </c>
      <c r="O31" s="17">
        <v>0</v>
      </c>
      <c r="P31" s="29">
        <v>401072252</v>
      </c>
    </row>
    <row r="32" spans="1:16" x14ac:dyDescent="0.3">
      <c r="A32" s="10" t="s">
        <v>136</v>
      </c>
      <c r="B32" s="22">
        <v>170280200</v>
      </c>
      <c r="C32" s="22">
        <v>-3898626</v>
      </c>
      <c r="D32" s="22">
        <v>-3898626</v>
      </c>
      <c r="E32" s="22">
        <v>0</v>
      </c>
      <c r="F32" s="22">
        <v>0</v>
      </c>
      <c r="G32" s="22">
        <v>600000</v>
      </c>
      <c r="H32" s="22">
        <v>600000</v>
      </c>
      <c r="I32" s="22">
        <v>0</v>
      </c>
      <c r="J32" s="22">
        <v>0</v>
      </c>
      <c r="K32" s="22">
        <v>801100</v>
      </c>
      <c r="L32" s="22">
        <v>0</v>
      </c>
      <c r="M32" s="22">
        <v>0</v>
      </c>
      <c r="N32" s="22">
        <v>167782674</v>
      </c>
      <c r="O32" s="18">
        <v>0</v>
      </c>
      <c r="P32" s="29">
        <v>719969095</v>
      </c>
    </row>
    <row r="33" spans="1:16" x14ac:dyDescent="0.3">
      <c r="A33" s="8" t="s">
        <v>26</v>
      </c>
      <c r="B33" s="21">
        <v>11429600</v>
      </c>
      <c r="C33" s="21">
        <v>-1110171</v>
      </c>
      <c r="D33" s="21">
        <v>-1110171</v>
      </c>
      <c r="E33" s="21">
        <v>603400</v>
      </c>
      <c r="F33" s="21">
        <v>0</v>
      </c>
      <c r="G33" s="21">
        <v>50000</v>
      </c>
      <c r="H33" s="21">
        <v>50000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10972829</v>
      </c>
      <c r="O33" s="16">
        <v>0</v>
      </c>
      <c r="P33" s="29">
        <v>53571436</v>
      </c>
    </row>
    <row r="34" spans="1:16" x14ac:dyDescent="0.3">
      <c r="A34" s="9" t="s">
        <v>27</v>
      </c>
      <c r="B34" s="19">
        <v>8914600</v>
      </c>
      <c r="C34" s="19">
        <v>-614044</v>
      </c>
      <c r="D34" s="19">
        <v>-614044</v>
      </c>
      <c r="E34" s="19">
        <v>482700</v>
      </c>
      <c r="F34" s="19">
        <v>0</v>
      </c>
      <c r="G34" s="19">
        <v>65000</v>
      </c>
      <c r="H34" s="19">
        <v>65000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8848256</v>
      </c>
      <c r="O34" s="17">
        <v>0</v>
      </c>
      <c r="P34" s="29">
        <v>38492339</v>
      </c>
    </row>
    <row r="35" spans="1:16" x14ac:dyDescent="0.3">
      <c r="A35" s="10" t="s">
        <v>28</v>
      </c>
      <c r="B35" s="22">
        <v>23848300</v>
      </c>
      <c r="C35" s="22">
        <v>-970647</v>
      </c>
      <c r="D35" s="22">
        <v>-970647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22877653</v>
      </c>
      <c r="O35" s="18">
        <v>0</v>
      </c>
      <c r="P35" s="29">
        <v>97324587</v>
      </c>
    </row>
    <row r="36" spans="1:16" x14ac:dyDescent="0.3">
      <c r="A36" s="8" t="s">
        <v>29</v>
      </c>
      <c r="B36" s="21">
        <v>23407300</v>
      </c>
      <c r="C36" s="21">
        <v>-2140222</v>
      </c>
      <c r="D36" s="21">
        <v>-2140222</v>
      </c>
      <c r="E36" s="21">
        <v>0</v>
      </c>
      <c r="F36" s="21">
        <v>0</v>
      </c>
      <c r="G36" s="21">
        <v>40000</v>
      </c>
      <c r="H36" s="21">
        <v>40000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21307078</v>
      </c>
      <c r="O36" s="16">
        <v>0</v>
      </c>
      <c r="P36" s="29">
        <v>88654875</v>
      </c>
    </row>
    <row r="37" spans="1:16" x14ac:dyDescent="0.3">
      <c r="A37" s="9" t="s">
        <v>30</v>
      </c>
      <c r="B37" s="19">
        <v>15798000</v>
      </c>
      <c r="C37" s="19">
        <v>238792</v>
      </c>
      <c r="D37" s="19">
        <v>238792</v>
      </c>
      <c r="E37" s="19">
        <v>0</v>
      </c>
      <c r="F37" s="19">
        <v>0</v>
      </c>
      <c r="G37" s="19">
        <v>100000</v>
      </c>
      <c r="H37" s="19">
        <v>100000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16136792</v>
      </c>
      <c r="O37" s="17">
        <v>0</v>
      </c>
      <c r="P37" s="29">
        <v>74338958</v>
      </c>
    </row>
    <row r="38" spans="1:16" x14ac:dyDescent="0.3">
      <c r="A38" s="10" t="s">
        <v>31</v>
      </c>
      <c r="B38" s="22">
        <v>31660600</v>
      </c>
      <c r="C38" s="22">
        <v>803354</v>
      </c>
      <c r="D38" s="22">
        <v>803354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32463954</v>
      </c>
      <c r="O38" s="18">
        <v>0</v>
      </c>
      <c r="P38" s="29">
        <v>148382698</v>
      </c>
    </row>
    <row r="39" spans="1:16" x14ac:dyDescent="0.3">
      <c r="A39" s="8" t="s">
        <v>32</v>
      </c>
      <c r="B39" s="21">
        <v>14076400</v>
      </c>
      <c r="C39" s="21">
        <v>426320</v>
      </c>
      <c r="D39" s="21">
        <v>426320</v>
      </c>
      <c r="E39" s="21">
        <v>264200</v>
      </c>
      <c r="F39" s="21">
        <v>0</v>
      </c>
      <c r="G39" s="21">
        <v>50000</v>
      </c>
      <c r="H39" s="21">
        <v>50000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14816920</v>
      </c>
      <c r="O39" s="16">
        <v>0</v>
      </c>
      <c r="P39" s="29">
        <v>60458218</v>
      </c>
    </row>
    <row r="40" spans="1:16" x14ac:dyDescent="0.3">
      <c r="A40" s="9" t="s">
        <v>33</v>
      </c>
      <c r="B40" s="19">
        <v>19594200</v>
      </c>
      <c r="C40" s="19">
        <v>964071</v>
      </c>
      <c r="D40" s="19">
        <v>964071</v>
      </c>
      <c r="E40" s="19">
        <v>206200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20764471</v>
      </c>
      <c r="O40" s="17">
        <v>0</v>
      </c>
      <c r="P40" s="29">
        <v>99684029</v>
      </c>
    </row>
    <row r="41" spans="1:16" x14ac:dyDescent="0.3">
      <c r="A41" s="10" t="s">
        <v>34</v>
      </c>
      <c r="B41" s="22">
        <v>28557600</v>
      </c>
      <c r="C41" s="22">
        <v>-117261</v>
      </c>
      <c r="D41" s="22">
        <v>-117261</v>
      </c>
      <c r="E41" s="22">
        <v>0</v>
      </c>
      <c r="F41" s="22">
        <v>0</v>
      </c>
      <c r="G41" s="22">
        <v>75000</v>
      </c>
      <c r="H41" s="22">
        <v>75000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28515339</v>
      </c>
      <c r="O41" s="18">
        <v>0</v>
      </c>
      <c r="P41" s="29">
        <v>135380194</v>
      </c>
    </row>
    <row r="42" spans="1:16" x14ac:dyDescent="0.3">
      <c r="A42" s="8" t="s">
        <v>35</v>
      </c>
      <c r="B42" s="21">
        <v>24436800</v>
      </c>
      <c r="C42" s="21">
        <v>-3378102</v>
      </c>
      <c r="D42" s="21">
        <v>-3378102</v>
      </c>
      <c r="E42" s="21">
        <v>0</v>
      </c>
      <c r="F42" s="21">
        <v>0</v>
      </c>
      <c r="G42" s="21">
        <v>90000</v>
      </c>
      <c r="H42" s="21">
        <v>90000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21148698</v>
      </c>
      <c r="O42" s="16">
        <v>0</v>
      </c>
      <c r="P42" s="29">
        <v>94070519</v>
      </c>
    </row>
    <row r="43" spans="1:16" x14ac:dyDescent="0.3">
      <c r="A43" s="9" t="s">
        <v>36</v>
      </c>
      <c r="B43" s="19">
        <v>19906200</v>
      </c>
      <c r="C43" s="19">
        <v>-330220</v>
      </c>
      <c r="D43" s="19">
        <v>-330220</v>
      </c>
      <c r="E43" s="19">
        <v>572500</v>
      </c>
      <c r="F43" s="19">
        <v>0</v>
      </c>
      <c r="G43" s="19">
        <v>200000</v>
      </c>
      <c r="H43" s="19">
        <v>200000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20348480</v>
      </c>
      <c r="O43" s="17">
        <v>0</v>
      </c>
      <c r="P43" s="29">
        <v>96325964</v>
      </c>
    </row>
    <row r="44" spans="1:16" x14ac:dyDescent="0.3">
      <c r="A44" s="10" t="s">
        <v>37</v>
      </c>
      <c r="B44" s="22">
        <v>22847700</v>
      </c>
      <c r="C44" s="22">
        <v>-156309</v>
      </c>
      <c r="D44" s="22">
        <v>-156309</v>
      </c>
      <c r="E44" s="22">
        <v>577300</v>
      </c>
      <c r="F44" s="22">
        <v>0</v>
      </c>
      <c r="G44" s="22">
        <v>23000</v>
      </c>
      <c r="H44" s="22">
        <v>23000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23291691</v>
      </c>
      <c r="O44" s="18">
        <v>0</v>
      </c>
      <c r="P44" s="29">
        <v>103000761</v>
      </c>
    </row>
    <row r="45" spans="1:16" x14ac:dyDescent="0.3">
      <c r="A45" s="8" t="s">
        <v>38</v>
      </c>
      <c r="B45" s="21">
        <v>11783100</v>
      </c>
      <c r="C45" s="21">
        <v>-1256224</v>
      </c>
      <c r="D45" s="21">
        <v>-1256224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10526876</v>
      </c>
      <c r="O45" s="16">
        <v>0</v>
      </c>
      <c r="P45" s="29">
        <v>54536015</v>
      </c>
    </row>
    <row r="46" spans="1:16" x14ac:dyDescent="0.3">
      <c r="A46" s="9" t="s">
        <v>39</v>
      </c>
      <c r="B46" s="19">
        <v>16414500</v>
      </c>
      <c r="C46" s="19">
        <v>-109865</v>
      </c>
      <c r="D46" s="19">
        <v>-109865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16304635</v>
      </c>
      <c r="O46" s="17">
        <v>0</v>
      </c>
      <c r="P46" s="29">
        <v>73893012</v>
      </c>
    </row>
    <row r="47" spans="1:16" x14ac:dyDescent="0.3">
      <c r="A47" s="10" t="s">
        <v>40</v>
      </c>
      <c r="B47" s="22">
        <v>9213100</v>
      </c>
      <c r="C47" s="22">
        <v>356543</v>
      </c>
      <c r="D47" s="22">
        <v>356543</v>
      </c>
      <c r="E47" s="22">
        <v>422500</v>
      </c>
      <c r="F47" s="22">
        <v>0</v>
      </c>
      <c r="G47" s="22">
        <v>40000</v>
      </c>
      <c r="H47" s="22">
        <v>40000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10032143</v>
      </c>
      <c r="O47" s="18">
        <v>0</v>
      </c>
      <c r="P47" s="29">
        <v>46842885</v>
      </c>
    </row>
    <row r="48" spans="1:16" x14ac:dyDescent="0.3">
      <c r="A48" s="8" t="s">
        <v>41</v>
      </c>
      <c r="B48" s="20">
        <v>11541900</v>
      </c>
      <c r="C48" s="20">
        <v>433585</v>
      </c>
      <c r="D48" s="20">
        <v>433585</v>
      </c>
      <c r="E48" s="20">
        <v>603400</v>
      </c>
      <c r="F48" s="20">
        <v>0</v>
      </c>
      <c r="G48" s="20">
        <v>10000</v>
      </c>
      <c r="H48" s="20">
        <v>10000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12588885</v>
      </c>
      <c r="O48" s="17">
        <v>0</v>
      </c>
      <c r="P48" s="29">
        <v>57276764</v>
      </c>
    </row>
    <row r="49" spans="1:16" x14ac:dyDescent="0.3">
      <c r="A49" s="9" t="s">
        <v>42</v>
      </c>
      <c r="B49" s="19">
        <v>22012000</v>
      </c>
      <c r="C49" s="19">
        <v>-3677825</v>
      </c>
      <c r="D49" s="19">
        <v>-3677825</v>
      </c>
      <c r="E49" s="19">
        <v>953600</v>
      </c>
      <c r="F49" s="19">
        <v>0</v>
      </c>
      <c r="G49" s="19">
        <v>3000</v>
      </c>
      <c r="H49" s="19">
        <v>3000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19290775</v>
      </c>
      <c r="O49" s="17">
        <v>0</v>
      </c>
      <c r="P49" s="29">
        <v>96193600</v>
      </c>
    </row>
    <row r="50" spans="1:16" x14ac:dyDescent="0.3">
      <c r="A50" s="10" t="s">
        <v>43</v>
      </c>
      <c r="B50" s="22">
        <v>18406900</v>
      </c>
      <c r="C50" s="22">
        <v>-2890434</v>
      </c>
      <c r="D50" s="22">
        <v>-2890434</v>
      </c>
      <c r="E50" s="22">
        <v>825400</v>
      </c>
      <c r="F50" s="22">
        <v>0</v>
      </c>
      <c r="G50" s="22">
        <v>48000</v>
      </c>
      <c r="H50" s="22">
        <v>48000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16389866</v>
      </c>
      <c r="O50" s="18">
        <v>0</v>
      </c>
      <c r="P50" s="29">
        <v>87486859</v>
      </c>
    </row>
    <row r="51" spans="1:16" x14ac:dyDescent="0.3">
      <c r="A51" s="8" t="s">
        <v>44</v>
      </c>
      <c r="B51" s="20">
        <v>8310100</v>
      </c>
      <c r="C51" s="20">
        <v>147860</v>
      </c>
      <c r="D51" s="20">
        <v>147860</v>
      </c>
      <c r="E51" s="20">
        <v>603400</v>
      </c>
      <c r="F51" s="20">
        <v>0</v>
      </c>
      <c r="G51" s="20">
        <v>110000</v>
      </c>
      <c r="H51" s="20">
        <v>110000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9171360</v>
      </c>
      <c r="O51" s="17">
        <v>0</v>
      </c>
      <c r="P51" s="29">
        <v>37689871</v>
      </c>
    </row>
    <row r="52" spans="1:16" x14ac:dyDescent="0.3">
      <c r="A52" s="9" t="s">
        <v>45</v>
      </c>
      <c r="B52" s="19">
        <v>15561500</v>
      </c>
      <c r="C52" s="19">
        <v>-124726</v>
      </c>
      <c r="D52" s="19">
        <v>-124726</v>
      </c>
      <c r="E52" s="19">
        <v>541000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15977774</v>
      </c>
      <c r="O52" s="17">
        <v>0</v>
      </c>
      <c r="P52" s="29">
        <v>68477346</v>
      </c>
    </row>
    <row r="53" spans="1:16" x14ac:dyDescent="0.3">
      <c r="A53" s="10" t="s">
        <v>137</v>
      </c>
      <c r="B53" s="22">
        <v>32657600</v>
      </c>
      <c r="C53" s="22">
        <v>-620366</v>
      </c>
      <c r="D53" s="22">
        <v>-620366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409900</v>
      </c>
      <c r="L53" s="22">
        <v>0</v>
      </c>
      <c r="M53" s="22">
        <v>0</v>
      </c>
      <c r="N53" s="22">
        <v>32447134</v>
      </c>
      <c r="O53" s="18">
        <v>0</v>
      </c>
      <c r="P53" s="29">
        <v>161348184</v>
      </c>
    </row>
    <row r="54" spans="1:16" x14ac:dyDescent="0.3">
      <c r="A54" s="8" t="s">
        <v>138</v>
      </c>
      <c r="B54" s="20">
        <v>12196700</v>
      </c>
      <c r="C54" s="20">
        <v>-3162718</v>
      </c>
      <c r="D54" s="20">
        <v>-3162718</v>
      </c>
      <c r="E54" s="20">
        <v>603400</v>
      </c>
      <c r="F54" s="20">
        <v>0</v>
      </c>
      <c r="G54" s="20">
        <v>13000</v>
      </c>
      <c r="H54" s="20">
        <v>13000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9650382</v>
      </c>
      <c r="O54" s="17">
        <v>0</v>
      </c>
      <c r="P54" s="29">
        <v>54319988</v>
      </c>
    </row>
    <row r="55" spans="1:16" x14ac:dyDescent="0.3">
      <c r="A55" s="9" t="s">
        <v>139</v>
      </c>
      <c r="B55" s="19">
        <v>41081100</v>
      </c>
      <c r="C55" s="19">
        <v>937392</v>
      </c>
      <c r="D55" s="19">
        <v>937392</v>
      </c>
      <c r="E55" s="19">
        <v>0</v>
      </c>
      <c r="F55" s="19">
        <v>0</v>
      </c>
      <c r="G55" s="19">
        <v>120000</v>
      </c>
      <c r="H55" s="19">
        <v>120000</v>
      </c>
      <c r="I55" s="19">
        <v>0</v>
      </c>
      <c r="J55" s="19">
        <v>0</v>
      </c>
      <c r="K55" s="19">
        <v>427600</v>
      </c>
      <c r="L55" s="19">
        <v>0</v>
      </c>
      <c r="M55" s="19">
        <v>0</v>
      </c>
      <c r="N55" s="19">
        <v>42566092</v>
      </c>
      <c r="O55" s="17">
        <v>0</v>
      </c>
      <c r="P55" s="29">
        <v>195327228</v>
      </c>
    </row>
    <row r="56" spans="1:16" x14ac:dyDescent="0.3">
      <c r="A56" s="10" t="s">
        <v>46</v>
      </c>
      <c r="B56" s="22">
        <v>122798100</v>
      </c>
      <c r="C56" s="22">
        <v>4311941</v>
      </c>
      <c r="D56" s="22">
        <v>4311941</v>
      </c>
      <c r="E56" s="22">
        <v>0</v>
      </c>
      <c r="F56" s="22">
        <v>9781400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136891441</v>
      </c>
      <c r="O56" s="18">
        <v>0</v>
      </c>
      <c r="P56" s="29">
        <v>544431905</v>
      </c>
    </row>
    <row r="57" spans="1:16" x14ac:dyDescent="0.3">
      <c r="A57" s="8" t="s">
        <v>140</v>
      </c>
      <c r="B57" s="20">
        <v>64362500</v>
      </c>
      <c r="C57" s="20">
        <v>-4281522</v>
      </c>
      <c r="D57" s="20">
        <v>-4281522</v>
      </c>
      <c r="E57" s="20">
        <v>0</v>
      </c>
      <c r="F57" s="20">
        <v>4031100</v>
      </c>
      <c r="G57" s="20">
        <v>0</v>
      </c>
      <c r="H57" s="20">
        <v>0</v>
      </c>
      <c r="I57" s="20">
        <v>0</v>
      </c>
      <c r="J57" s="20">
        <v>0</v>
      </c>
      <c r="K57" s="20">
        <v>486000</v>
      </c>
      <c r="L57" s="20">
        <v>0</v>
      </c>
      <c r="M57" s="20">
        <v>0</v>
      </c>
      <c r="N57" s="20">
        <v>64598078</v>
      </c>
      <c r="O57" s="17">
        <v>0</v>
      </c>
      <c r="P57" s="29">
        <v>306423546</v>
      </c>
    </row>
    <row r="58" spans="1:16" x14ac:dyDescent="0.3">
      <c r="A58" s="9" t="s">
        <v>47</v>
      </c>
      <c r="B58" s="19">
        <v>6622400</v>
      </c>
      <c r="C58" s="19">
        <v>-1097967</v>
      </c>
      <c r="D58" s="19">
        <v>-1097967</v>
      </c>
      <c r="E58" s="19">
        <v>0</v>
      </c>
      <c r="F58" s="19">
        <v>863400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6387833</v>
      </c>
      <c r="O58" s="17">
        <v>0</v>
      </c>
      <c r="P58" s="29">
        <v>30927826</v>
      </c>
    </row>
    <row r="59" spans="1:16" x14ac:dyDescent="0.3">
      <c r="A59" s="10" t="s">
        <v>48</v>
      </c>
      <c r="B59" s="22">
        <v>8069200</v>
      </c>
      <c r="C59" s="22">
        <v>165907</v>
      </c>
      <c r="D59" s="22">
        <v>165907</v>
      </c>
      <c r="E59" s="22">
        <v>0</v>
      </c>
      <c r="F59" s="22">
        <v>973700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9208807</v>
      </c>
      <c r="O59" s="18">
        <v>0</v>
      </c>
      <c r="P59" s="29">
        <v>41504619</v>
      </c>
    </row>
    <row r="60" spans="1:16" x14ac:dyDescent="0.3">
      <c r="A60" s="8" t="s">
        <v>49</v>
      </c>
      <c r="B60" s="20">
        <v>24591400</v>
      </c>
      <c r="C60" s="20">
        <v>-255631</v>
      </c>
      <c r="D60" s="20">
        <v>-255631</v>
      </c>
      <c r="E60" s="20">
        <v>0</v>
      </c>
      <c r="F60" s="20">
        <v>1452100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25787869</v>
      </c>
      <c r="O60" s="17">
        <v>0</v>
      </c>
      <c r="P60" s="29">
        <v>107478200</v>
      </c>
    </row>
    <row r="61" spans="1:16" x14ac:dyDescent="0.3">
      <c r="A61" s="9" t="s">
        <v>50</v>
      </c>
      <c r="B61" s="19">
        <v>5545500</v>
      </c>
      <c r="C61" s="19">
        <v>188470</v>
      </c>
      <c r="D61" s="19">
        <v>188470</v>
      </c>
      <c r="E61" s="19">
        <v>0</v>
      </c>
      <c r="F61" s="19">
        <v>823400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6557370</v>
      </c>
      <c r="O61" s="17">
        <v>0</v>
      </c>
      <c r="P61" s="29">
        <v>29029118</v>
      </c>
    </row>
    <row r="62" spans="1:16" x14ac:dyDescent="0.3">
      <c r="A62" s="10" t="s">
        <v>51</v>
      </c>
      <c r="B62" s="22">
        <v>3316800</v>
      </c>
      <c r="C62" s="22">
        <v>33535</v>
      </c>
      <c r="D62" s="22">
        <v>33535</v>
      </c>
      <c r="E62" s="22">
        <v>0</v>
      </c>
      <c r="F62" s="22">
        <v>689900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4040235</v>
      </c>
      <c r="O62" s="18">
        <v>0</v>
      </c>
      <c r="P62" s="29">
        <v>18428147</v>
      </c>
    </row>
    <row r="63" spans="1:16" x14ac:dyDescent="0.3">
      <c r="A63" s="8" t="s">
        <v>52</v>
      </c>
      <c r="B63" s="20">
        <v>7135900</v>
      </c>
      <c r="C63" s="20">
        <v>43497</v>
      </c>
      <c r="D63" s="20">
        <v>43497</v>
      </c>
      <c r="E63" s="20">
        <v>0</v>
      </c>
      <c r="F63" s="20">
        <v>937100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8116497</v>
      </c>
      <c r="O63" s="17">
        <v>0</v>
      </c>
      <c r="P63" s="29">
        <v>33974090</v>
      </c>
    </row>
    <row r="64" spans="1:16" x14ac:dyDescent="0.3">
      <c r="A64" s="9" t="s">
        <v>53</v>
      </c>
      <c r="B64" s="19">
        <v>21284500</v>
      </c>
      <c r="C64" s="19">
        <v>1265438</v>
      </c>
      <c r="D64" s="19">
        <v>1265438</v>
      </c>
      <c r="E64" s="19">
        <v>0</v>
      </c>
      <c r="F64" s="19">
        <v>1376000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23925938</v>
      </c>
      <c r="O64" s="17">
        <v>0</v>
      </c>
      <c r="P64" s="29">
        <v>103647507</v>
      </c>
    </row>
    <row r="65" spans="1:16" x14ac:dyDescent="0.3">
      <c r="A65" s="10" t="s">
        <v>54</v>
      </c>
      <c r="B65" s="22">
        <v>9698000</v>
      </c>
      <c r="C65" s="22">
        <v>329747</v>
      </c>
      <c r="D65" s="22">
        <v>329747</v>
      </c>
      <c r="E65" s="22">
        <v>0</v>
      </c>
      <c r="F65" s="22">
        <v>1027300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11055047</v>
      </c>
      <c r="O65" s="18">
        <v>0</v>
      </c>
      <c r="P65" s="29">
        <v>50168630</v>
      </c>
    </row>
    <row r="66" spans="1:16" x14ac:dyDescent="0.3">
      <c r="A66" s="8" t="s">
        <v>55</v>
      </c>
      <c r="B66" s="20">
        <v>38791600</v>
      </c>
      <c r="C66" s="20">
        <v>1932459</v>
      </c>
      <c r="D66" s="20">
        <v>1932459</v>
      </c>
      <c r="E66" s="20">
        <v>0</v>
      </c>
      <c r="F66" s="20">
        <v>2469200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43193259</v>
      </c>
      <c r="O66" s="17">
        <v>0</v>
      </c>
      <c r="P66" s="29">
        <v>189115317</v>
      </c>
    </row>
    <row r="67" spans="1:16" x14ac:dyDescent="0.3">
      <c r="A67" s="9" t="s">
        <v>56</v>
      </c>
      <c r="B67" s="19">
        <v>6437900</v>
      </c>
      <c r="C67" s="19">
        <v>-964222</v>
      </c>
      <c r="D67" s="19">
        <v>-964222</v>
      </c>
      <c r="E67" s="19">
        <v>0</v>
      </c>
      <c r="F67" s="19">
        <v>873800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6347478</v>
      </c>
      <c r="O67" s="17">
        <v>0</v>
      </c>
      <c r="P67" s="29">
        <v>32924847</v>
      </c>
    </row>
    <row r="68" spans="1:16" x14ac:dyDescent="0.3">
      <c r="A68" s="10" t="s">
        <v>57</v>
      </c>
      <c r="B68" s="22">
        <v>6412000</v>
      </c>
      <c r="C68" s="22">
        <v>-1031351</v>
      </c>
      <c r="D68" s="22">
        <v>-1031351</v>
      </c>
      <c r="E68" s="22">
        <v>0</v>
      </c>
      <c r="F68" s="22">
        <v>839200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6219849</v>
      </c>
      <c r="O68" s="18">
        <v>0</v>
      </c>
      <c r="P68" s="29">
        <v>33454992</v>
      </c>
    </row>
    <row r="69" spans="1:16" x14ac:dyDescent="0.3">
      <c r="A69" s="8" t="s">
        <v>58</v>
      </c>
      <c r="B69" s="20">
        <v>6602200</v>
      </c>
      <c r="C69" s="20">
        <v>-276910</v>
      </c>
      <c r="D69" s="20">
        <v>-276910</v>
      </c>
      <c r="E69" s="20">
        <v>0</v>
      </c>
      <c r="F69" s="20">
        <v>858500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7183790</v>
      </c>
      <c r="O69" s="17">
        <v>0</v>
      </c>
      <c r="P69" s="29">
        <v>31700021</v>
      </c>
    </row>
    <row r="70" spans="1:16" x14ac:dyDescent="0.3">
      <c r="A70" s="9" t="s">
        <v>59</v>
      </c>
      <c r="B70" s="19">
        <v>6737900</v>
      </c>
      <c r="C70" s="19">
        <v>251806</v>
      </c>
      <c r="D70" s="19">
        <v>251806</v>
      </c>
      <c r="E70" s="19">
        <v>0</v>
      </c>
      <c r="F70" s="19">
        <v>920000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7909706</v>
      </c>
      <c r="O70" s="17">
        <v>0</v>
      </c>
      <c r="P70" s="29">
        <v>34309495</v>
      </c>
    </row>
    <row r="71" spans="1:16" x14ac:dyDescent="0.3">
      <c r="A71" s="10" t="s">
        <v>60</v>
      </c>
      <c r="B71" s="22">
        <v>16332200</v>
      </c>
      <c r="C71" s="22">
        <v>-10680076</v>
      </c>
      <c r="D71" s="22">
        <v>-10680076</v>
      </c>
      <c r="E71" s="22">
        <v>0</v>
      </c>
      <c r="F71" s="22">
        <v>824100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6476224</v>
      </c>
      <c r="O71" s="18">
        <v>0</v>
      </c>
      <c r="P71" s="29">
        <v>69308774</v>
      </c>
    </row>
    <row r="72" spans="1:16" x14ac:dyDescent="0.3">
      <c r="A72" s="8" t="s">
        <v>61</v>
      </c>
      <c r="B72" s="20">
        <v>68143600</v>
      </c>
      <c r="C72" s="20">
        <v>-6041190</v>
      </c>
      <c r="D72" s="20">
        <v>-6041190</v>
      </c>
      <c r="E72" s="20">
        <v>0</v>
      </c>
      <c r="F72" s="20">
        <v>4854000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66956410</v>
      </c>
      <c r="O72" s="17">
        <v>0</v>
      </c>
      <c r="P72" s="29">
        <v>328168299</v>
      </c>
    </row>
    <row r="73" spans="1:16" x14ac:dyDescent="0.3">
      <c r="A73" s="9" t="s">
        <v>62</v>
      </c>
      <c r="B73" s="19">
        <v>12857400</v>
      </c>
      <c r="C73" s="19">
        <v>220721</v>
      </c>
      <c r="D73" s="19">
        <v>220721</v>
      </c>
      <c r="E73" s="19">
        <v>0</v>
      </c>
      <c r="F73" s="19">
        <v>349100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13427221</v>
      </c>
      <c r="O73" s="17">
        <v>0</v>
      </c>
      <c r="P73" s="29">
        <v>46771143</v>
      </c>
    </row>
    <row r="74" spans="1:16" x14ac:dyDescent="0.3">
      <c r="A74" s="10" t="s">
        <v>63</v>
      </c>
      <c r="B74" s="22">
        <v>3024600</v>
      </c>
      <c r="C74" s="22">
        <v>-17689</v>
      </c>
      <c r="D74" s="22">
        <v>-17689</v>
      </c>
      <c r="E74" s="22">
        <v>0</v>
      </c>
      <c r="F74" s="22">
        <v>685700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3692611</v>
      </c>
      <c r="O74" s="18">
        <v>0</v>
      </c>
      <c r="P74" s="29">
        <v>14962716</v>
      </c>
    </row>
    <row r="75" spans="1:16" x14ac:dyDescent="0.3">
      <c r="A75" s="8" t="s">
        <v>64</v>
      </c>
      <c r="B75" s="20">
        <v>7036900</v>
      </c>
      <c r="C75" s="20">
        <v>-299404</v>
      </c>
      <c r="D75" s="20">
        <v>-299404</v>
      </c>
      <c r="E75" s="20">
        <v>0</v>
      </c>
      <c r="F75" s="20">
        <v>827800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7565296</v>
      </c>
      <c r="O75" s="17">
        <v>0</v>
      </c>
      <c r="P75" s="29">
        <v>33482415</v>
      </c>
    </row>
    <row r="76" spans="1:16" x14ac:dyDescent="0.3">
      <c r="A76" s="9" t="s">
        <v>65</v>
      </c>
      <c r="B76" s="19">
        <v>22587200</v>
      </c>
      <c r="C76" s="19">
        <v>-3194572</v>
      </c>
      <c r="D76" s="19">
        <v>-3194572</v>
      </c>
      <c r="E76" s="19">
        <v>0</v>
      </c>
      <c r="F76" s="19">
        <v>1162600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20555228</v>
      </c>
      <c r="O76" s="17">
        <v>0</v>
      </c>
      <c r="P76" s="29">
        <v>104749091</v>
      </c>
    </row>
    <row r="77" spans="1:16" x14ac:dyDescent="0.3">
      <c r="A77" s="10" t="s">
        <v>66</v>
      </c>
      <c r="B77" s="22">
        <v>8657200</v>
      </c>
      <c r="C77" s="22">
        <v>-1194116</v>
      </c>
      <c r="D77" s="22">
        <v>-1194116</v>
      </c>
      <c r="E77" s="22">
        <v>0</v>
      </c>
      <c r="F77" s="22">
        <v>960700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8423784</v>
      </c>
      <c r="O77" s="18">
        <v>0</v>
      </c>
      <c r="P77" s="29">
        <v>39322532</v>
      </c>
    </row>
    <row r="78" spans="1:16" x14ac:dyDescent="0.3">
      <c r="A78" s="8" t="s">
        <v>67</v>
      </c>
      <c r="B78" s="20">
        <v>5237900</v>
      </c>
      <c r="C78" s="20">
        <v>-1948359</v>
      </c>
      <c r="D78" s="20">
        <v>-1948359</v>
      </c>
      <c r="E78" s="20">
        <v>0</v>
      </c>
      <c r="F78" s="20">
        <v>789300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4078841</v>
      </c>
      <c r="O78" s="17">
        <v>0</v>
      </c>
      <c r="P78" s="29">
        <v>26720039</v>
      </c>
    </row>
    <row r="79" spans="1:16" x14ac:dyDescent="0.3">
      <c r="A79" s="9" t="s">
        <v>68</v>
      </c>
      <c r="B79" s="19">
        <v>16655600</v>
      </c>
      <c r="C79" s="19">
        <v>583005</v>
      </c>
      <c r="D79" s="19">
        <v>583005</v>
      </c>
      <c r="E79" s="19">
        <v>0</v>
      </c>
      <c r="F79" s="19">
        <v>862000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18100605</v>
      </c>
      <c r="O79" s="17">
        <v>0</v>
      </c>
      <c r="P79" s="29">
        <v>82089758</v>
      </c>
    </row>
    <row r="80" spans="1:16" x14ac:dyDescent="0.3">
      <c r="A80" s="10" t="s">
        <v>69</v>
      </c>
      <c r="B80" s="22">
        <v>25307200</v>
      </c>
      <c r="C80" s="22">
        <v>-3359476</v>
      </c>
      <c r="D80" s="22">
        <v>-3359476</v>
      </c>
      <c r="E80" s="22">
        <v>0</v>
      </c>
      <c r="F80" s="22">
        <v>1794000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23741724</v>
      </c>
      <c r="O80" s="18">
        <v>0</v>
      </c>
      <c r="P80" s="29">
        <v>123305791</v>
      </c>
    </row>
    <row r="81" spans="1:16" x14ac:dyDescent="0.3">
      <c r="A81" s="8" t="s">
        <v>70</v>
      </c>
      <c r="B81" s="20">
        <v>8354800</v>
      </c>
      <c r="C81" s="20">
        <v>-4298728</v>
      </c>
      <c r="D81" s="20">
        <v>-4298728</v>
      </c>
      <c r="E81" s="20">
        <v>0</v>
      </c>
      <c r="F81" s="20">
        <v>959200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5015272</v>
      </c>
      <c r="O81" s="17">
        <v>0</v>
      </c>
      <c r="P81" s="29">
        <v>37266330</v>
      </c>
    </row>
    <row r="82" spans="1:16" x14ac:dyDescent="0.3">
      <c r="A82" s="9" t="s">
        <v>71</v>
      </c>
      <c r="B82" s="19">
        <v>10434300</v>
      </c>
      <c r="C82" s="19">
        <v>234193</v>
      </c>
      <c r="D82" s="19">
        <v>234193</v>
      </c>
      <c r="E82" s="19">
        <v>0</v>
      </c>
      <c r="F82" s="19">
        <v>1084700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11753193</v>
      </c>
      <c r="O82" s="17">
        <v>0</v>
      </c>
      <c r="P82" s="29">
        <v>51415016</v>
      </c>
    </row>
    <row r="83" spans="1:16" x14ac:dyDescent="0.3">
      <c r="A83" s="10" t="s">
        <v>72</v>
      </c>
      <c r="B83" s="22">
        <v>9079300</v>
      </c>
      <c r="C83" s="22">
        <v>315262</v>
      </c>
      <c r="D83" s="22">
        <v>315262</v>
      </c>
      <c r="E83" s="22">
        <v>0</v>
      </c>
      <c r="F83" s="22">
        <v>976200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10370762</v>
      </c>
      <c r="O83" s="18">
        <v>0</v>
      </c>
      <c r="P83" s="29">
        <v>43289395</v>
      </c>
    </row>
    <row r="84" spans="1:16" x14ac:dyDescent="0.3">
      <c r="A84" s="8" t="s">
        <v>73</v>
      </c>
      <c r="B84" s="20">
        <v>5999800</v>
      </c>
      <c r="C84" s="20">
        <v>-214445</v>
      </c>
      <c r="D84" s="20">
        <v>-214445</v>
      </c>
      <c r="E84" s="20">
        <v>0</v>
      </c>
      <c r="F84" s="20">
        <v>849800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6635155</v>
      </c>
      <c r="O84" s="17">
        <v>0</v>
      </c>
      <c r="P84" s="29">
        <v>30703052</v>
      </c>
    </row>
    <row r="85" spans="1:16" x14ac:dyDescent="0.3">
      <c r="A85" s="9" t="s">
        <v>74</v>
      </c>
      <c r="B85" s="19">
        <v>3024000</v>
      </c>
      <c r="C85" s="19">
        <v>46217</v>
      </c>
      <c r="D85" s="19">
        <v>46217</v>
      </c>
      <c r="E85" s="19">
        <v>0</v>
      </c>
      <c r="F85" s="19">
        <v>694200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3764417</v>
      </c>
      <c r="O85" s="17">
        <v>0</v>
      </c>
      <c r="P85" s="29">
        <v>14441021</v>
      </c>
    </row>
    <row r="86" spans="1:16" x14ac:dyDescent="0.3">
      <c r="A86" s="10" t="s">
        <v>75</v>
      </c>
      <c r="B86" s="22">
        <v>4263300</v>
      </c>
      <c r="C86" s="22">
        <v>108317</v>
      </c>
      <c r="D86" s="22">
        <v>108317</v>
      </c>
      <c r="E86" s="22">
        <v>0</v>
      </c>
      <c r="F86" s="22">
        <v>733300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5104917</v>
      </c>
      <c r="O86" s="18">
        <v>0</v>
      </c>
      <c r="P86" s="29">
        <v>19104435</v>
      </c>
    </row>
    <row r="87" spans="1:16" x14ac:dyDescent="0.3">
      <c r="A87" s="8" t="s">
        <v>76</v>
      </c>
      <c r="B87" s="20">
        <v>5319700</v>
      </c>
      <c r="C87" s="20">
        <v>79473</v>
      </c>
      <c r="D87" s="20">
        <v>79473</v>
      </c>
      <c r="E87" s="20">
        <v>0</v>
      </c>
      <c r="F87" s="20">
        <v>833800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6232973</v>
      </c>
      <c r="O87" s="17">
        <v>0</v>
      </c>
      <c r="P87" s="29">
        <v>26863453</v>
      </c>
    </row>
    <row r="88" spans="1:16" x14ac:dyDescent="0.3">
      <c r="A88" s="9" t="s">
        <v>77</v>
      </c>
      <c r="B88" s="19">
        <v>33939200</v>
      </c>
      <c r="C88" s="19">
        <v>400549</v>
      </c>
      <c r="D88" s="19">
        <v>400549</v>
      </c>
      <c r="E88" s="19">
        <v>0</v>
      </c>
      <c r="F88" s="19">
        <v>2144100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36483849</v>
      </c>
      <c r="O88" s="17">
        <v>0</v>
      </c>
      <c r="P88" s="29">
        <v>165213513</v>
      </c>
    </row>
    <row r="89" spans="1:16" x14ac:dyDescent="0.3">
      <c r="A89" s="10" t="s">
        <v>78</v>
      </c>
      <c r="B89" s="22">
        <v>27538000</v>
      </c>
      <c r="C89" s="22">
        <v>323422</v>
      </c>
      <c r="D89" s="22">
        <v>323422</v>
      </c>
      <c r="E89" s="22">
        <v>0</v>
      </c>
      <c r="F89" s="22">
        <v>1799600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29661022</v>
      </c>
      <c r="O89" s="18">
        <v>0</v>
      </c>
      <c r="P89" s="29">
        <v>125364263</v>
      </c>
    </row>
    <row r="90" spans="1:16" x14ac:dyDescent="0.3">
      <c r="A90" s="8" t="s">
        <v>79</v>
      </c>
      <c r="B90" s="20">
        <v>24861600</v>
      </c>
      <c r="C90" s="20">
        <v>-246028</v>
      </c>
      <c r="D90" s="20">
        <v>-246028</v>
      </c>
      <c r="E90" s="20">
        <v>0</v>
      </c>
      <c r="F90" s="20">
        <v>1500900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26116472</v>
      </c>
      <c r="O90" s="17">
        <v>0</v>
      </c>
      <c r="P90" s="29">
        <v>102168708</v>
      </c>
    </row>
    <row r="91" spans="1:16" x14ac:dyDescent="0.3">
      <c r="A91" s="9" t="s">
        <v>80</v>
      </c>
      <c r="B91" s="19">
        <v>10510400</v>
      </c>
      <c r="C91" s="19">
        <v>-1103657</v>
      </c>
      <c r="D91" s="19">
        <v>-1103657</v>
      </c>
      <c r="E91" s="19">
        <v>0</v>
      </c>
      <c r="F91" s="19">
        <v>1082800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10489543</v>
      </c>
      <c r="O91" s="17">
        <v>0</v>
      </c>
      <c r="P91" s="29">
        <v>42677589</v>
      </c>
    </row>
    <row r="92" spans="1:16" x14ac:dyDescent="0.3">
      <c r="A92" s="10" t="s">
        <v>81</v>
      </c>
      <c r="B92" s="22">
        <v>14232700</v>
      </c>
      <c r="C92" s="22">
        <v>317091</v>
      </c>
      <c r="D92" s="22">
        <v>317091</v>
      </c>
      <c r="E92" s="22">
        <v>0</v>
      </c>
      <c r="F92" s="22">
        <v>821800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15371591</v>
      </c>
      <c r="O92" s="18">
        <v>0</v>
      </c>
      <c r="P92" s="29">
        <v>69244890</v>
      </c>
    </row>
    <row r="93" spans="1:16" x14ac:dyDescent="0.3">
      <c r="A93" s="8" t="s">
        <v>82</v>
      </c>
      <c r="B93" s="20">
        <v>29268000</v>
      </c>
      <c r="C93" s="20">
        <v>893915</v>
      </c>
      <c r="D93" s="20">
        <v>893915</v>
      </c>
      <c r="E93" s="20">
        <v>0</v>
      </c>
      <c r="F93" s="20">
        <v>1956700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32118615</v>
      </c>
      <c r="O93" s="17">
        <v>0</v>
      </c>
      <c r="P93" s="29">
        <v>128491913</v>
      </c>
    </row>
    <row r="94" spans="1:16" x14ac:dyDescent="0.3">
      <c r="A94" s="9" t="s">
        <v>83</v>
      </c>
      <c r="B94" s="19">
        <v>15824700</v>
      </c>
      <c r="C94" s="19">
        <v>124621</v>
      </c>
      <c r="D94" s="19">
        <v>124621</v>
      </c>
      <c r="E94" s="19">
        <v>0</v>
      </c>
      <c r="F94" s="19">
        <v>853800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16803121</v>
      </c>
      <c r="O94" s="17">
        <v>0</v>
      </c>
      <c r="P94" s="29">
        <v>71599219</v>
      </c>
    </row>
    <row r="95" spans="1:16" x14ac:dyDescent="0.3">
      <c r="A95" s="10" t="s">
        <v>84</v>
      </c>
      <c r="B95" s="22">
        <v>4381900</v>
      </c>
      <c r="C95" s="22">
        <v>-416524</v>
      </c>
      <c r="D95" s="22">
        <v>-416524</v>
      </c>
      <c r="E95" s="22">
        <v>0</v>
      </c>
      <c r="F95" s="22">
        <v>787500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4752876</v>
      </c>
      <c r="O95" s="18">
        <v>0</v>
      </c>
      <c r="P95" s="29">
        <v>20459198</v>
      </c>
    </row>
    <row r="96" spans="1:16" x14ac:dyDescent="0.3">
      <c r="A96" s="8" t="s">
        <v>141</v>
      </c>
      <c r="B96" s="20">
        <v>12812700</v>
      </c>
      <c r="C96" s="20">
        <v>-1556127</v>
      </c>
      <c r="D96" s="20">
        <v>-1556127</v>
      </c>
      <c r="E96" s="20">
        <v>0</v>
      </c>
      <c r="F96" s="20">
        <v>1106100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12362673</v>
      </c>
      <c r="O96" s="17">
        <v>0</v>
      </c>
      <c r="P96" s="29">
        <v>61234298</v>
      </c>
    </row>
    <row r="97" spans="1:16" x14ac:dyDescent="0.3">
      <c r="A97" s="9" t="s">
        <v>142</v>
      </c>
      <c r="B97" s="19">
        <v>84655600</v>
      </c>
      <c r="C97" s="19">
        <v>5379956</v>
      </c>
      <c r="D97" s="19">
        <v>5379956</v>
      </c>
      <c r="E97" s="19">
        <v>0</v>
      </c>
      <c r="F97" s="19">
        <v>0</v>
      </c>
      <c r="G97" s="19">
        <v>260000</v>
      </c>
      <c r="H97" s="19">
        <v>260000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90295556</v>
      </c>
      <c r="O97" s="17">
        <v>0</v>
      </c>
      <c r="P97" s="29">
        <v>421315267</v>
      </c>
    </row>
    <row r="98" spans="1:16" x14ac:dyDescent="0.3">
      <c r="A98" s="10" t="s">
        <v>143</v>
      </c>
      <c r="B98" s="22">
        <v>127971500</v>
      </c>
      <c r="C98" s="22">
        <v>5974741</v>
      </c>
      <c r="D98" s="22">
        <v>5974741</v>
      </c>
      <c r="E98" s="22">
        <v>0</v>
      </c>
      <c r="F98" s="22">
        <v>0</v>
      </c>
      <c r="G98" s="22">
        <v>350000</v>
      </c>
      <c r="H98" s="22">
        <v>350000</v>
      </c>
      <c r="I98" s="22">
        <v>0</v>
      </c>
      <c r="J98" s="22">
        <v>0</v>
      </c>
      <c r="K98" s="22">
        <v>682100</v>
      </c>
      <c r="L98" s="22">
        <v>0</v>
      </c>
      <c r="M98" s="22">
        <v>0</v>
      </c>
      <c r="N98" s="22">
        <v>134978341</v>
      </c>
      <c r="O98" s="18">
        <v>0</v>
      </c>
      <c r="P98" s="29">
        <v>559297770</v>
      </c>
    </row>
    <row r="99" spans="1:16" x14ac:dyDescent="0.3">
      <c r="A99" s="8" t="s">
        <v>144</v>
      </c>
      <c r="B99" s="20">
        <v>160664000</v>
      </c>
      <c r="C99" s="20">
        <v>4021622</v>
      </c>
      <c r="D99" s="20">
        <v>4021622</v>
      </c>
      <c r="E99" s="20">
        <v>0</v>
      </c>
      <c r="F99" s="20">
        <v>0</v>
      </c>
      <c r="G99" s="20">
        <v>350000</v>
      </c>
      <c r="H99" s="20">
        <v>350000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165035622</v>
      </c>
      <c r="O99" s="17">
        <v>0</v>
      </c>
      <c r="P99" s="29">
        <v>789237687</v>
      </c>
    </row>
    <row r="100" spans="1:16" x14ac:dyDescent="0.3">
      <c r="A100" s="9" t="s">
        <v>145</v>
      </c>
      <c r="B100" s="19">
        <v>211437100</v>
      </c>
      <c r="C100" s="19">
        <v>11577921</v>
      </c>
      <c r="D100" s="19">
        <v>11577921</v>
      </c>
      <c r="E100" s="19">
        <v>0</v>
      </c>
      <c r="F100" s="19">
        <v>0</v>
      </c>
      <c r="G100" s="19">
        <v>520000</v>
      </c>
      <c r="H100" s="19">
        <v>520000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223535021</v>
      </c>
      <c r="O100" s="17">
        <v>0</v>
      </c>
      <c r="P100" s="29">
        <v>1009698945</v>
      </c>
    </row>
    <row r="101" spans="1:16" x14ac:dyDescent="0.3">
      <c r="A101" s="10" t="s">
        <v>146</v>
      </c>
      <c r="B101" s="22">
        <v>270445800</v>
      </c>
      <c r="C101" s="22">
        <v>7673097</v>
      </c>
      <c r="D101" s="22">
        <v>7673097</v>
      </c>
      <c r="E101" s="22">
        <v>0</v>
      </c>
      <c r="F101" s="22">
        <v>0</v>
      </c>
      <c r="G101" s="22">
        <v>530000</v>
      </c>
      <c r="H101" s="22">
        <v>530000</v>
      </c>
      <c r="I101" s="22">
        <v>0</v>
      </c>
      <c r="J101" s="22">
        <v>0</v>
      </c>
      <c r="K101" s="22">
        <v>0</v>
      </c>
      <c r="L101" s="22">
        <v>0</v>
      </c>
      <c r="M101" s="22">
        <v>4001700</v>
      </c>
      <c r="N101" s="22">
        <v>282650597</v>
      </c>
      <c r="O101" s="18">
        <v>0</v>
      </c>
      <c r="P101" s="29">
        <v>1163570261</v>
      </c>
    </row>
    <row r="102" spans="1:16" x14ac:dyDescent="0.3">
      <c r="A102" s="8" t="s">
        <v>147</v>
      </c>
      <c r="B102" s="20">
        <v>70867900</v>
      </c>
      <c r="C102" s="20">
        <v>336990</v>
      </c>
      <c r="D102" s="20">
        <v>336990</v>
      </c>
      <c r="E102" s="20">
        <v>0</v>
      </c>
      <c r="F102" s="20">
        <v>0</v>
      </c>
      <c r="G102" s="20">
        <v>170000</v>
      </c>
      <c r="H102" s="20">
        <v>170000</v>
      </c>
      <c r="I102" s="20">
        <v>0</v>
      </c>
      <c r="J102" s="20">
        <v>0</v>
      </c>
      <c r="K102" s="20">
        <v>0</v>
      </c>
      <c r="L102" s="20">
        <v>0</v>
      </c>
      <c r="M102" s="20">
        <v>0</v>
      </c>
      <c r="N102" s="20">
        <v>71374890</v>
      </c>
      <c r="O102" s="17">
        <v>0</v>
      </c>
      <c r="P102" s="29">
        <v>292745706</v>
      </c>
    </row>
    <row r="103" spans="1:16" x14ac:dyDescent="0.3">
      <c r="A103" s="9" t="s">
        <v>148</v>
      </c>
      <c r="B103" s="19">
        <v>77175000</v>
      </c>
      <c r="C103" s="19">
        <v>4232681</v>
      </c>
      <c r="D103" s="19">
        <v>4232681</v>
      </c>
      <c r="E103" s="19">
        <v>0</v>
      </c>
      <c r="F103" s="19">
        <v>0</v>
      </c>
      <c r="G103" s="19">
        <v>260000</v>
      </c>
      <c r="H103" s="19">
        <v>260000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81667681</v>
      </c>
      <c r="O103" s="17">
        <v>0</v>
      </c>
      <c r="P103" s="29">
        <v>339186609</v>
      </c>
    </row>
    <row r="104" spans="1:16" x14ac:dyDescent="0.3">
      <c r="A104" s="10" t="s">
        <v>149</v>
      </c>
      <c r="B104" s="22">
        <v>11907300</v>
      </c>
      <c r="C104" s="22">
        <v>42327</v>
      </c>
      <c r="D104" s="22">
        <v>42327</v>
      </c>
      <c r="E104" s="22">
        <v>0</v>
      </c>
      <c r="F104" s="22">
        <v>0</v>
      </c>
      <c r="G104" s="22">
        <v>50000</v>
      </c>
      <c r="H104" s="22">
        <v>50000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11999627</v>
      </c>
      <c r="O104" s="18">
        <v>0</v>
      </c>
      <c r="P104" s="29">
        <v>45294316</v>
      </c>
    </row>
    <row r="105" spans="1:16" x14ac:dyDescent="0.3">
      <c r="A105" s="8" t="s">
        <v>150</v>
      </c>
      <c r="B105" s="20">
        <v>5280700</v>
      </c>
      <c r="C105" s="20">
        <v>195066</v>
      </c>
      <c r="D105" s="20">
        <v>195066</v>
      </c>
      <c r="E105" s="20">
        <v>603400</v>
      </c>
      <c r="F105" s="20">
        <v>0</v>
      </c>
      <c r="G105" s="20">
        <v>40000</v>
      </c>
      <c r="H105" s="20">
        <v>40000</v>
      </c>
      <c r="I105" s="20">
        <v>0</v>
      </c>
      <c r="J105" s="20">
        <v>0</v>
      </c>
      <c r="K105" s="20">
        <v>0</v>
      </c>
      <c r="L105" s="20">
        <v>0</v>
      </c>
      <c r="M105" s="20">
        <v>0</v>
      </c>
      <c r="N105" s="20">
        <v>6119166</v>
      </c>
      <c r="O105" s="17">
        <v>0</v>
      </c>
      <c r="P105" s="29">
        <v>26542730</v>
      </c>
    </row>
    <row r="106" spans="1:16" x14ac:dyDescent="0.3">
      <c r="A106" s="9" t="s">
        <v>151</v>
      </c>
      <c r="B106" s="19">
        <v>10979600</v>
      </c>
      <c r="C106" s="19">
        <v>396570</v>
      </c>
      <c r="D106" s="19">
        <v>396570</v>
      </c>
      <c r="E106" s="19">
        <v>556700</v>
      </c>
      <c r="F106" s="19">
        <v>0</v>
      </c>
      <c r="G106" s="19">
        <v>50000</v>
      </c>
      <c r="H106" s="19">
        <v>50000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11982870</v>
      </c>
      <c r="O106" s="17">
        <v>0</v>
      </c>
      <c r="P106" s="29">
        <v>53069615</v>
      </c>
    </row>
    <row r="107" spans="1:16" x14ac:dyDescent="0.3">
      <c r="A107" s="10" t="s">
        <v>152</v>
      </c>
      <c r="B107" s="22">
        <v>127134900</v>
      </c>
      <c r="C107" s="22">
        <v>-8317644</v>
      </c>
      <c r="D107" s="22">
        <v>-8317644</v>
      </c>
      <c r="E107" s="22">
        <v>0</v>
      </c>
      <c r="F107" s="22">
        <v>0</v>
      </c>
      <c r="G107" s="22">
        <v>330000</v>
      </c>
      <c r="H107" s="22">
        <v>330000</v>
      </c>
      <c r="I107" s="22">
        <v>0</v>
      </c>
      <c r="J107" s="22">
        <v>0</v>
      </c>
      <c r="K107" s="22">
        <v>650800</v>
      </c>
      <c r="L107" s="22">
        <v>0</v>
      </c>
      <c r="M107" s="22">
        <v>0</v>
      </c>
      <c r="N107" s="22">
        <v>119798056</v>
      </c>
      <c r="O107" s="18">
        <v>0</v>
      </c>
      <c r="P107" s="29">
        <v>594585866</v>
      </c>
    </row>
    <row r="108" spans="1:16" x14ac:dyDescent="0.3">
      <c r="A108" s="8" t="s">
        <v>153</v>
      </c>
      <c r="B108" s="20">
        <v>11170800</v>
      </c>
      <c r="C108" s="20">
        <v>-1203521</v>
      </c>
      <c r="D108" s="20">
        <v>-1203521</v>
      </c>
      <c r="E108" s="20">
        <v>0</v>
      </c>
      <c r="F108" s="20">
        <v>0</v>
      </c>
      <c r="G108" s="20">
        <v>50000</v>
      </c>
      <c r="H108" s="20">
        <v>50000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10017279</v>
      </c>
      <c r="O108" s="17">
        <v>0</v>
      </c>
      <c r="P108" s="29">
        <v>48264342</v>
      </c>
    </row>
    <row r="109" spans="1:16" x14ac:dyDescent="0.3">
      <c r="A109" s="9" t="s">
        <v>154</v>
      </c>
      <c r="B109" s="19">
        <v>25634300</v>
      </c>
      <c r="C109" s="19">
        <v>883975</v>
      </c>
      <c r="D109" s="19">
        <v>883975</v>
      </c>
      <c r="E109" s="19">
        <v>0</v>
      </c>
      <c r="F109" s="19">
        <v>0</v>
      </c>
      <c r="G109" s="19">
        <v>60000</v>
      </c>
      <c r="H109" s="19">
        <v>60000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26578275</v>
      </c>
      <c r="O109" s="17">
        <v>0</v>
      </c>
      <c r="P109" s="29">
        <v>128703663</v>
      </c>
    </row>
    <row r="110" spans="1:16" x14ac:dyDescent="0.3">
      <c r="A110" s="10" t="s">
        <v>155</v>
      </c>
      <c r="B110" s="22">
        <v>21126200</v>
      </c>
      <c r="C110" s="22">
        <v>847988</v>
      </c>
      <c r="D110" s="22">
        <v>847988</v>
      </c>
      <c r="E110" s="22">
        <v>0</v>
      </c>
      <c r="F110" s="22">
        <v>0</v>
      </c>
      <c r="G110" s="22">
        <v>60000</v>
      </c>
      <c r="H110" s="22">
        <v>60000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22034188</v>
      </c>
      <c r="O110" s="18">
        <v>0</v>
      </c>
      <c r="P110" s="29">
        <v>94766245</v>
      </c>
    </row>
    <row r="111" spans="1:16" x14ac:dyDescent="0.3">
      <c r="A111" s="8" t="s">
        <v>156</v>
      </c>
      <c r="B111" s="20">
        <v>16447200</v>
      </c>
      <c r="C111" s="20">
        <v>703536</v>
      </c>
      <c r="D111" s="20">
        <v>703536</v>
      </c>
      <c r="E111" s="20">
        <v>0</v>
      </c>
      <c r="F111" s="20">
        <v>0</v>
      </c>
      <c r="G111" s="20">
        <v>50000</v>
      </c>
      <c r="H111" s="20">
        <v>50000</v>
      </c>
      <c r="I111" s="20">
        <v>0</v>
      </c>
      <c r="J111" s="20">
        <v>0</v>
      </c>
      <c r="K111" s="20">
        <v>0</v>
      </c>
      <c r="L111" s="20">
        <v>215000</v>
      </c>
      <c r="M111" s="20">
        <v>0</v>
      </c>
      <c r="N111" s="20">
        <v>17415736</v>
      </c>
      <c r="O111" s="17">
        <v>0</v>
      </c>
      <c r="P111" s="29">
        <v>72735346</v>
      </c>
    </row>
    <row r="112" spans="1:16" x14ac:dyDescent="0.3">
      <c r="A112" s="9" t="s">
        <v>157</v>
      </c>
      <c r="B112" s="19">
        <v>45943700</v>
      </c>
      <c r="C112" s="19">
        <v>1295278</v>
      </c>
      <c r="D112" s="19">
        <v>1295278</v>
      </c>
      <c r="E112" s="19">
        <v>0</v>
      </c>
      <c r="F112" s="19">
        <v>0</v>
      </c>
      <c r="G112" s="19">
        <v>150000</v>
      </c>
      <c r="H112" s="19">
        <v>150000</v>
      </c>
      <c r="I112" s="19">
        <v>0</v>
      </c>
      <c r="J112" s="19">
        <v>0</v>
      </c>
      <c r="K112" s="19">
        <v>0</v>
      </c>
      <c r="L112" s="19">
        <v>125000</v>
      </c>
      <c r="M112" s="19">
        <v>0</v>
      </c>
      <c r="N112" s="19">
        <v>47513978</v>
      </c>
      <c r="O112" s="17">
        <v>0</v>
      </c>
      <c r="P112" s="29">
        <v>192513702</v>
      </c>
    </row>
    <row r="113" spans="1:16" x14ac:dyDescent="0.3">
      <c r="A113" s="10" t="s">
        <v>158</v>
      </c>
      <c r="B113" s="22">
        <v>159248300</v>
      </c>
      <c r="C113" s="22">
        <v>3988130</v>
      </c>
      <c r="D113" s="22">
        <v>3988130</v>
      </c>
      <c r="E113" s="22">
        <v>0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v>754600</v>
      </c>
      <c r="L113" s="22">
        <v>0</v>
      </c>
      <c r="M113" s="22">
        <v>0</v>
      </c>
      <c r="N113" s="22">
        <v>163991030</v>
      </c>
      <c r="O113" s="18">
        <v>0</v>
      </c>
      <c r="P113" s="29">
        <v>591142875</v>
      </c>
    </row>
    <row r="114" spans="1:16" x14ac:dyDescent="0.3">
      <c r="A114" s="8" t="s">
        <v>159</v>
      </c>
      <c r="B114" s="20">
        <v>48403500</v>
      </c>
      <c r="C114" s="20">
        <v>1531409</v>
      </c>
      <c r="D114" s="20">
        <v>1531409</v>
      </c>
      <c r="E114" s="20">
        <v>0</v>
      </c>
      <c r="F114" s="20">
        <v>0</v>
      </c>
      <c r="G114" s="20">
        <v>200000</v>
      </c>
      <c r="H114" s="20">
        <v>200000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50134909</v>
      </c>
      <c r="O114" s="17">
        <v>0</v>
      </c>
      <c r="P114" s="29">
        <v>206894502</v>
      </c>
    </row>
    <row r="115" spans="1:16" x14ac:dyDescent="0.3">
      <c r="A115" s="9" t="s">
        <v>160</v>
      </c>
      <c r="B115" s="19">
        <v>37550400</v>
      </c>
      <c r="C115" s="19">
        <v>869929</v>
      </c>
      <c r="D115" s="19">
        <v>869929</v>
      </c>
      <c r="E115" s="19">
        <v>0</v>
      </c>
      <c r="F115" s="19">
        <v>0</v>
      </c>
      <c r="G115" s="19">
        <v>130000</v>
      </c>
      <c r="H115" s="19">
        <v>130000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38550329</v>
      </c>
      <c r="O115" s="17">
        <v>0</v>
      </c>
      <c r="P115" s="29">
        <v>130635780</v>
      </c>
    </row>
    <row r="116" spans="1:16" x14ac:dyDescent="0.3">
      <c r="A116" s="10" t="s">
        <v>161</v>
      </c>
      <c r="B116" s="22">
        <v>49190100</v>
      </c>
      <c r="C116" s="22">
        <v>329688</v>
      </c>
      <c r="D116" s="22">
        <v>329688</v>
      </c>
      <c r="E116" s="22">
        <v>0</v>
      </c>
      <c r="F116" s="22">
        <v>0</v>
      </c>
      <c r="G116" s="22">
        <v>160000</v>
      </c>
      <c r="H116" s="22">
        <v>160000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49679788</v>
      </c>
      <c r="O116" s="18">
        <v>0</v>
      </c>
      <c r="P116" s="29">
        <v>181313373</v>
      </c>
    </row>
    <row r="117" spans="1:16" x14ac:dyDescent="0.3">
      <c r="A117" s="8" t="s">
        <v>162</v>
      </c>
      <c r="B117" s="20">
        <v>343703100</v>
      </c>
      <c r="C117" s="20">
        <v>-783950</v>
      </c>
      <c r="D117" s="20">
        <v>-783950</v>
      </c>
      <c r="E117" s="20">
        <v>0</v>
      </c>
      <c r="F117" s="20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342919150</v>
      </c>
      <c r="O117" s="17">
        <v>0</v>
      </c>
      <c r="P117" s="29">
        <v>677123168</v>
      </c>
    </row>
    <row r="118" spans="1:16" x14ac:dyDescent="0.3">
      <c r="A118" s="9" t="s">
        <v>163</v>
      </c>
      <c r="B118" s="19">
        <v>246140600</v>
      </c>
      <c r="C118" s="19">
        <v>5675299</v>
      </c>
      <c r="D118" s="19">
        <v>5675299</v>
      </c>
      <c r="E118" s="19">
        <v>0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998800</v>
      </c>
      <c r="L118" s="19">
        <v>0</v>
      </c>
      <c r="M118" s="19">
        <v>0</v>
      </c>
      <c r="N118" s="19">
        <v>252814699</v>
      </c>
      <c r="O118" s="17">
        <v>0</v>
      </c>
      <c r="P118" s="29">
        <v>699613712</v>
      </c>
    </row>
    <row r="119" spans="1:16" x14ac:dyDescent="0.3">
      <c r="A119" s="10" t="s">
        <v>164</v>
      </c>
      <c r="B119" s="22">
        <v>48477600</v>
      </c>
      <c r="C119" s="22">
        <v>2538710</v>
      </c>
      <c r="D119" s="22">
        <v>2538710</v>
      </c>
      <c r="E119" s="22">
        <v>0</v>
      </c>
      <c r="F119" s="22">
        <v>0</v>
      </c>
      <c r="G119" s="22">
        <v>190000</v>
      </c>
      <c r="H119" s="22">
        <v>190000</v>
      </c>
      <c r="I119" s="22">
        <v>0</v>
      </c>
      <c r="J119" s="22">
        <v>0</v>
      </c>
      <c r="K119" s="22">
        <v>457500</v>
      </c>
      <c r="L119" s="22">
        <v>0</v>
      </c>
      <c r="M119" s="22">
        <v>0</v>
      </c>
      <c r="N119" s="22">
        <v>51663810</v>
      </c>
      <c r="O119" s="18">
        <v>0</v>
      </c>
      <c r="P119" s="29">
        <v>233793865</v>
      </c>
    </row>
    <row r="120" spans="1:16" x14ac:dyDescent="0.3">
      <c r="A120" s="8" t="s">
        <v>165</v>
      </c>
      <c r="B120" s="20">
        <v>46575000</v>
      </c>
      <c r="C120" s="20">
        <v>1643157</v>
      </c>
      <c r="D120" s="20">
        <v>1643157</v>
      </c>
      <c r="E120" s="20">
        <v>0</v>
      </c>
      <c r="F120" s="20">
        <v>0</v>
      </c>
      <c r="G120" s="20">
        <v>200000</v>
      </c>
      <c r="H120" s="20">
        <v>200000</v>
      </c>
      <c r="I120" s="20">
        <v>0</v>
      </c>
      <c r="J120" s="20">
        <v>0</v>
      </c>
      <c r="K120" s="20">
        <v>0</v>
      </c>
      <c r="L120" s="20">
        <v>200000</v>
      </c>
      <c r="M120" s="20">
        <v>0</v>
      </c>
      <c r="N120" s="20">
        <v>48618157</v>
      </c>
      <c r="O120" s="17">
        <v>0</v>
      </c>
      <c r="P120" s="29">
        <v>191019620</v>
      </c>
    </row>
    <row r="121" spans="1:16" x14ac:dyDescent="0.3">
      <c r="A121" s="9" t="s">
        <v>166</v>
      </c>
      <c r="B121" s="19">
        <v>28010400</v>
      </c>
      <c r="C121" s="19">
        <v>1659686</v>
      </c>
      <c r="D121" s="19">
        <v>1659686</v>
      </c>
      <c r="E121" s="19">
        <v>0</v>
      </c>
      <c r="F121" s="19">
        <v>0</v>
      </c>
      <c r="G121" s="19">
        <v>160000</v>
      </c>
      <c r="H121" s="19">
        <v>160000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29830086</v>
      </c>
      <c r="O121" s="17">
        <v>0</v>
      </c>
      <c r="P121" s="29">
        <v>133510616</v>
      </c>
    </row>
    <row r="122" spans="1:16" x14ac:dyDescent="0.3">
      <c r="A122" s="10" t="s">
        <v>167</v>
      </c>
      <c r="B122" s="22">
        <v>96278700</v>
      </c>
      <c r="C122" s="22">
        <v>3088082</v>
      </c>
      <c r="D122" s="22">
        <v>3088082</v>
      </c>
      <c r="E122" s="22">
        <v>0</v>
      </c>
      <c r="F122" s="22">
        <v>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5299900</v>
      </c>
      <c r="M122" s="22">
        <v>0</v>
      </c>
      <c r="N122" s="22">
        <v>104666682</v>
      </c>
      <c r="O122" s="18">
        <v>0</v>
      </c>
      <c r="P122" s="29">
        <v>411966826</v>
      </c>
    </row>
    <row r="123" spans="1:16" x14ac:dyDescent="0.3">
      <c r="A123" s="8" t="s">
        <v>168</v>
      </c>
      <c r="B123" s="20">
        <v>218779500</v>
      </c>
      <c r="C123" s="20">
        <v>6766843</v>
      </c>
      <c r="D123" s="20">
        <v>6766843</v>
      </c>
      <c r="E123" s="20">
        <v>0</v>
      </c>
      <c r="F123" s="20">
        <v>0</v>
      </c>
      <c r="G123" s="20">
        <v>350000</v>
      </c>
      <c r="H123" s="20">
        <v>350000</v>
      </c>
      <c r="I123" s="20">
        <v>0</v>
      </c>
      <c r="J123" s="20">
        <v>0</v>
      </c>
      <c r="K123" s="20">
        <v>943100</v>
      </c>
      <c r="L123" s="20">
        <v>518100</v>
      </c>
      <c r="M123" s="20">
        <v>0</v>
      </c>
      <c r="N123" s="20">
        <v>227357543</v>
      </c>
      <c r="O123" s="17">
        <v>0</v>
      </c>
      <c r="P123" s="29">
        <v>896002809</v>
      </c>
    </row>
    <row r="124" spans="1:16" x14ac:dyDescent="0.3">
      <c r="A124" s="9" t="s">
        <v>169</v>
      </c>
      <c r="B124" s="19">
        <v>62119900</v>
      </c>
      <c r="C124" s="19">
        <v>1920634</v>
      </c>
      <c r="D124" s="19">
        <v>1920634</v>
      </c>
      <c r="E124" s="19">
        <v>0</v>
      </c>
      <c r="F124" s="19">
        <v>0</v>
      </c>
      <c r="G124" s="19">
        <v>170000</v>
      </c>
      <c r="H124" s="19">
        <v>170000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64210534</v>
      </c>
      <c r="O124" s="17">
        <v>0</v>
      </c>
      <c r="P124" s="29">
        <v>235256359</v>
      </c>
    </row>
    <row r="125" spans="1:16" x14ac:dyDescent="0.3">
      <c r="A125" s="10" t="s">
        <v>170</v>
      </c>
      <c r="B125" s="22">
        <v>17050200</v>
      </c>
      <c r="C125" s="22">
        <v>575263</v>
      </c>
      <c r="D125" s="22">
        <v>575263</v>
      </c>
      <c r="E125" s="22">
        <v>0</v>
      </c>
      <c r="F125" s="22">
        <v>0</v>
      </c>
      <c r="G125" s="22">
        <v>70000</v>
      </c>
      <c r="H125" s="22">
        <v>70000</v>
      </c>
      <c r="I125" s="22">
        <v>0</v>
      </c>
      <c r="J125" s="22">
        <v>0</v>
      </c>
      <c r="K125" s="22">
        <v>0</v>
      </c>
      <c r="L125" s="22">
        <v>113100</v>
      </c>
      <c r="M125" s="22">
        <v>0</v>
      </c>
      <c r="N125" s="22">
        <v>17808563</v>
      </c>
      <c r="O125" s="18">
        <v>0</v>
      </c>
      <c r="P125" s="29">
        <v>67461732</v>
      </c>
    </row>
    <row r="126" spans="1:16" x14ac:dyDescent="0.3">
      <c r="A126" s="8" t="s">
        <v>171</v>
      </c>
      <c r="B126" s="20">
        <v>99106200</v>
      </c>
      <c r="C126" s="20">
        <v>2500274</v>
      </c>
      <c r="D126" s="20">
        <v>2500274</v>
      </c>
      <c r="E126" s="20">
        <v>0</v>
      </c>
      <c r="F126" s="20">
        <v>0</v>
      </c>
      <c r="G126" s="20">
        <v>350000</v>
      </c>
      <c r="H126" s="20">
        <v>350000</v>
      </c>
      <c r="I126" s="20">
        <v>0</v>
      </c>
      <c r="J126" s="20">
        <v>0</v>
      </c>
      <c r="K126" s="20">
        <v>0</v>
      </c>
      <c r="L126" s="20">
        <v>5088700</v>
      </c>
      <c r="M126" s="20">
        <v>0</v>
      </c>
      <c r="N126" s="20">
        <v>107045174</v>
      </c>
      <c r="O126" s="17">
        <v>0</v>
      </c>
      <c r="P126" s="29">
        <v>444788263</v>
      </c>
    </row>
    <row r="127" spans="1:16" x14ac:dyDescent="0.3">
      <c r="A127" s="9" t="s">
        <v>172</v>
      </c>
      <c r="B127" s="19">
        <v>57544800</v>
      </c>
      <c r="C127" s="19">
        <v>399951</v>
      </c>
      <c r="D127" s="19">
        <v>399951</v>
      </c>
      <c r="E127" s="19">
        <v>0</v>
      </c>
      <c r="F127" s="19">
        <v>0</v>
      </c>
      <c r="G127" s="19">
        <v>230000</v>
      </c>
      <c r="H127" s="19">
        <v>230000</v>
      </c>
      <c r="I127" s="19">
        <v>0</v>
      </c>
      <c r="J127" s="19">
        <v>0</v>
      </c>
      <c r="K127" s="19">
        <v>0</v>
      </c>
      <c r="L127" s="19">
        <v>263000</v>
      </c>
      <c r="M127" s="19">
        <v>0</v>
      </c>
      <c r="N127" s="19">
        <v>58437751</v>
      </c>
      <c r="O127" s="17">
        <v>0</v>
      </c>
      <c r="P127" s="29">
        <v>262583357</v>
      </c>
    </row>
    <row r="128" spans="1:16" x14ac:dyDescent="0.3">
      <c r="A128" s="10" t="s">
        <v>173</v>
      </c>
      <c r="B128" s="22">
        <v>68344100</v>
      </c>
      <c r="C128" s="22">
        <v>3534791</v>
      </c>
      <c r="D128" s="22">
        <v>3534791</v>
      </c>
      <c r="E128" s="22">
        <v>0</v>
      </c>
      <c r="F128" s="22">
        <v>0</v>
      </c>
      <c r="G128" s="22">
        <v>230000</v>
      </c>
      <c r="H128" s="22">
        <v>230000</v>
      </c>
      <c r="I128" s="22">
        <v>0</v>
      </c>
      <c r="J128" s="22">
        <v>0</v>
      </c>
      <c r="K128" s="22">
        <v>0</v>
      </c>
      <c r="L128" s="22">
        <v>709400</v>
      </c>
      <c r="M128" s="22">
        <v>0</v>
      </c>
      <c r="N128" s="22">
        <v>72818291</v>
      </c>
      <c r="O128" s="18">
        <v>0</v>
      </c>
      <c r="P128" s="29">
        <v>323281121</v>
      </c>
    </row>
    <row r="129" spans="1:16" x14ac:dyDescent="0.3">
      <c r="A129" s="8" t="s">
        <v>174</v>
      </c>
      <c r="B129" s="20">
        <v>34438700</v>
      </c>
      <c r="C129" s="20">
        <v>1886649</v>
      </c>
      <c r="D129" s="20">
        <v>1886649</v>
      </c>
      <c r="E129" s="20">
        <v>0</v>
      </c>
      <c r="F129" s="20">
        <v>0</v>
      </c>
      <c r="G129" s="20">
        <v>280000</v>
      </c>
      <c r="H129" s="20">
        <v>280000</v>
      </c>
      <c r="I129" s="20">
        <v>0</v>
      </c>
      <c r="J129" s="20">
        <v>0</v>
      </c>
      <c r="K129" s="20">
        <v>0</v>
      </c>
      <c r="L129" s="20">
        <v>1822500</v>
      </c>
      <c r="M129" s="20">
        <v>0</v>
      </c>
      <c r="N129" s="20">
        <v>38427849</v>
      </c>
      <c r="O129" s="17">
        <v>0</v>
      </c>
      <c r="P129" s="29">
        <v>179378890</v>
      </c>
    </row>
    <row r="130" spans="1:16" x14ac:dyDescent="0.3">
      <c r="A130" s="9" t="s">
        <v>175</v>
      </c>
      <c r="B130" s="19">
        <v>9387600</v>
      </c>
      <c r="C130" s="19">
        <v>422045</v>
      </c>
      <c r="D130" s="19">
        <v>422045</v>
      </c>
      <c r="E130" s="19">
        <v>301700</v>
      </c>
      <c r="F130" s="19">
        <v>0</v>
      </c>
      <c r="G130" s="19">
        <v>80000</v>
      </c>
      <c r="H130" s="19">
        <v>80000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10191345</v>
      </c>
      <c r="O130" s="17">
        <v>0</v>
      </c>
      <c r="P130" s="29">
        <v>47123405</v>
      </c>
    </row>
    <row r="131" spans="1:16" x14ac:dyDescent="0.3">
      <c r="A131" s="10" t="s">
        <v>176</v>
      </c>
      <c r="B131" s="22">
        <v>19009900</v>
      </c>
      <c r="C131" s="22">
        <v>629580</v>
      </c>
      <c r="D131" s="22">
        <v>629580</v>
      </c>
      <c r="E131" s="22">
        <v>0</v>
      </c>
      <c r="F131" s="22">
        <v>0</v>
      </c>
      <c r="G131" s="22">
        <v>70000</v>
      </c>
      <c r="H131" s="22">
        <v>70000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19709480</v>
      </c>
      <c r="O131" s="18">
        <v>0</v>
      </c>
      <c r="P131" s="29">
        <v>76359056</v>
      </c>
    </row>
    <row r="132" spans="1:16" x14ac:dyDescent="0.3">
      <c r="A132" s="8" t="s">
        <v>177</v>
      </c>
      <c r="B132" s="20">
        <v>5003000</v>
      </c>
      <c r="C132" s="20">
        <v>74533</v>
      </c>
      <c r="D132" s="20">
        <v>74533</v>
      </c>
      <c r="E132" s="20">
        <v>301700</v>
      </c>
      <c r="F132" s="20">
        <v>0</v>
      </c>
      <c r="G132" s="20">
        <v>0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5379233</v>
      </c>
      <c r="O132" s="17">
        <v>0</v>
      </c>
      <c r="P132" s="29">
        <v>19414002</v>
      </c>
    </row>
    <row r="133" spans="1:16" x14ac:dyDescent="0.3">
      <c r="A133" s="9" t="s">
        <v>178</v>
      </c>
      <c r="B133" s="19">
        <v>10899300</v>
      </c>
      <c r="C133" s="19">
        <v>-355888</v>
      </c>
      <c r="D133" s="19">
        <v>-355888</v>
      </c>
      <c r="E133" s="19">
        <v>516600</v>
      </c>
      <c r="F133" s="19">
        <v>0</v>
      </c>
      <c r="G133" s="19">
        <v>90000</v>
      </c>
      <c r="H133" s="19">
        <v>90000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11150012</v>
      </c>
      <c r="O133" s="17">
        <v>0</v>
      </c>
      <c r="P133" s="29">
        <v>43329423</v>
      </c>
    </row>
    <row r="134" spans="1:16" x14ac:dyDescent="0.3">
      <c r="A134" s="10" t="s">
        <v>179</v>
      </c>
      <c r="B134" s="22">
        <v>14997300</v>
      </c>
      <c r="C134" s="22">
        <v>-371873</v>
      </c>
      <c r="D134" s="22">
        <v>-371873</v>
      </c>
      <c r="E134" s="22">
        <v>271500</v>
      </c>
      <c r="F134" s="22">
        <v>0</v>
      </c>
      <c r="G134" s="22">
        <v>110000</v>
      </c>
      <c r="H134" s="22">
        <v>110000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15006927</v>
      </c>
      <c r="O134" s="18">
        <v>0</v>
      </c>
      <c r="P134" s="29">
        <v>61680516</v>
      </c>
    </row>
    <row r="135" spans="1:16" x14ac:dyDescent="0.3">
      <c r="A135" s="8" t="s">
        <v>180</v>
      </c>
      <c r="B135" s="20">
        <v>8332800</v>
      </c>
      <c r="C135" s="20">
        <v>-468742</v>
      </c>
      <c r="D135" s="20">
        <v>-468742</v>
      </c>
      <c r="E135" s="20">
        <v>301700</v>
      </c>
      <c r="F135" s="20">
        <v>0</v>
      </c>
      <c r="G135" s="20">
        <v>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8165758</v>
      </c>
      <c r="O135" s="17">
        <v>0</v>
      </c>
      <c r="P135" s="29">
        <v>32444050</v>
      </c>
    </row>
    <row r="136" spans="1:16" x14ac:dyDescent="0.3">
      <c r="A136" s="9" t="s">
        <v>181</v>
      </c>
      <c r="B136" s="19">
        <v>15194400</v>
      </c>
      <c r="C136" s="19">
        <v>-1005263</v>
      </c>
      <c r="D136" s="19">
        <v>-1005263</v>
      </c>
      <c r="E136" s="19">
        <v>408500</v>
      </c>
      <c r="F136" s="19">
        <v>0</v>
      </c>
      <c r="G136" s="19">
        <v>110000</v>
      </c>
      <c r="H136" s="19">
        <v>110000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14707637</v>
      </c>
      <c r="O136" s="17">
        <v>0</v>
      </c>
      <c r="P136" s="29">
        <v>66635050</v>
      </c>
    </row>
    <row r="137" spans="1:16" x14ac:dyDescent="0.3">
      <c r="A137" s="10" t="s">
        <v>182</v>
      </c>
      <c r="B137" s="22">
        <v>12170200</v>
      </c>
      <c r="C137" s="22">
        <v>-1458171</v>
      </c>
      <c r="D137" s="22">
        <v>-1458171</v>
      </c>
      <c r="E137" s="22">
        <v>0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10712029</v>
      </c>
      <c r="O137" s="18">
        <v>0</v>
      </c>
      <c r="P137" s="29">
        <v>38686432</v>
      </c>
    </row>
    <row r="138" spans="1:16" x14ac:dyDescent="0.3">
      <c r="A138" s="8" t="s">
        <v>183</v>
      </c>
      <c r="B138" s="20">
        <v>12190800</v>
      </c>
      <c r="C138" s="20">
        <v>38117</v>
      </c>
      <c r="D138" s="20">
        <v>38117</v>
      </c>
      <c r="E138" s="20">
        <v>0</v>
      </c>
      <c r="F138" s="20">
        <v>0</v>
      </c>
      <c r="G138" s="20">
        <v>50000</v>
      </c>
      <c r="H138" s="20">
        <v>50000</v>
      </c>
      <c r="I138" s="20">
        <v>0</v>
      </c>
      <c r="J138" s="20">
        <v>0</v>
      </c>
      <c r="K138" s="20">
        <v>0</v>
      </c>
      <c r="L138" s="20">
        <v>0</v>
      </c>
      <c r="M138" s="20">
        <v>0</v>
      </c>
      <c r="N138" s="20">
        <v>12278917</v>
      </c>
      <c r="O138" s="17">
        <v>0</v>
      </c>
      <c r="P138" s="29">
        <v>50974700</v>
      </c>
    </row>
    <row r="139" spans="1:16" x14ac:dyDescent="0.3">
      <c r="A139" s="9" t="s">
        <v>184</v>
      </c>
      <c r="B139" s="19">
        <v>8920800</v>
      </c>
      <c r="C139" s="19">
        <v>-12117</v>
      </c>
      <c r="D139" s="19">
        <v>-12117</v>
      </c>
      <c r="E139" s="19">
        <v>301700</v>
      </c>
      <c r="F139" s="19">
        <v>0</v>
      </c>
      <c r="G139" s="19">
        <v>80000</v>
      </c>
      <c r="H139" s="19">
        <v>80000</v>
      </c>
      <c r="I139" s="19">
        <v>0</v>
      </c>
      <c r="J139" s="19">
        <v>0</v>
      </c>
      <c r="K139" s="19">
        <v>0</v>
      </c>
      <c r="L139" s="19">
        <v>0</v>
      </c>
      <c r="M139" s="19">
        <v>0</v>
      </c>
      <c r="N139" s="19">
        <v>9290383</v>
      </c>
      <c r="O139" s="17">
        <v>0</v>
      </c>
      <c r="P139" s="29">
        <v>31605722</v>
      </c>
    </row>
    <row r="140" spans="1:16" x14ac:dyDescent="0.3">
      <c r="A140" s="10" t="s">
        <v>185</v>
      </c>
      <c r="B140" s="22">
        <v>38629400</v>
      </c>
      <c r="C140" s="22">
        <v>2083110</v>
      </c>
      <c r="D140" s="22">
        <v>2083110</v>
      </c>
      <c r="E140" s="22">
        <v>0</v>
      </c>
      <c r="F140" s="22">
        <v>0</v>
      </c>
      <c r="G140" s="22">
        <v>180000</v>
      </c>
      <c r="H140" s="22">
        <v>180000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40892510</v>
      </c>
      <c r="O140" s="18">
        <v>0</v>
      </c>
      <c r="P140" s="29">
        <v>193063097</v>
      </c>
    </row>
    <row r="141" spans="1:16" x14ac:dyDescent="0.3">
      <c r="A141" s="8" t="s">
        <v>186</v>
      </c>
      <c r="B141" s="20">
        <v>52231400</v>
      </c>
      <c r="C141" s="20">
        <v>1320106</v>
      </c>
      <c r="D141" s="20">
        <v>1320106</v>
      </c>
      <c r="E141" s="20">
        <v>0</v>
      </c>
      <c r="F141" s="20">
        <v>0</v>
      </c>
      <c r="G141" s="20">
        <v>240000</v>
      </c>
      <c r="H141" s="20">
        <v>240000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53791506</v>
      </c>
      <c r="O141" s="17">
        <v>0</v>
      </c>
      <c r="P141" s="29">
        <v>223432554</v>
      </c>
    </row>
    <row r="142" spans="1:16" x14ac:dyDescent="0.3">
      <c r="A142" s="9" t="s">
        <v>187</v>
      </c>
      <c r="B142" s="19">
        <v>70003100</v>
      </c>
      <c r="C142" s="19">
        <v>1719559</v>
      </c>
      <c r="D142" s="19">
        <v>1719559</v>
      </c>
      <c r="E142" s="19">
        <v>0</v>
      </c>
      <c r="F142" s="19">
        <v>0</v>
      </c>
      <c r="G142" s="19">
        <v>180000</v>
      </c>
      <c r="H142" s="19">
        <v>180000</v>
      </c>
      <c r="I142" s="19">
        <v>0</v>
      </c>
      <c r="J142" s="19">
        <v>0</v>
      </c>
      <c r="K142" s="19">
        <v>0</v>
      </c>
      <c r="L142" s="19">
        <v>66300</v>
      </c>
      <c r="M142" s="19">
        <v>0</v>
      </c>
      <c r="N142" s="19">
        <v>71968959</v>
      </c>
      <c r="O142" s="17">
        <v>0</v>
      </c>
      <c r="P142" s="29">
        <v>264701571</v>
      </c>
    </row>
    <row r="143" spans="1:16" x14ac:dyDescent="0.3">
      <c r="A143" s="10" t="s">
        <v>188</v>
      </c>
      <c r="B143" s="22">
        <v>9290700</v>
      </c>
      <c r="C143" s="22">
        <v>-176859</v>
      </c>
      <c r="D143" s="22">
        <v>-176859</v>
      </c>
      <c r="E143" s="22">
        <v>301700</v>
      </c>
      <c r="F143" s="22">
        <v>0</v>
      </c>
      <c r="G143" s="22">
        <v>90000</v>
      </c>
      <c r="H143" s="22">
        <v>90000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9505541</v>
      </c>
      <c r="O143" s="18">
        <v>0</v>
      </c>
      <c r="P143" s="29">
        <v>39702351</v>
      </c>
    </row>
    <row r="144" spans="1:16" x14ac:dyDescent="0.3">
      <c r="A144" s="8" t="s">
        <v>189</v>
      </c>
      <c r="B144" s="20">
        <v>6713600</v>
      </c>
      <c r="C144" s="20">
        <v>148490</v>
      </c>
      <c r="D144" s="20">
        <v>148490</v>
      </c>
      <c r="E144" s="20">
        <v>362000</v>
      </c>
      <c r="F144" s="20">
        <v>0</v>
      </c>
      <c r="G144" s="20">
        <v>70000</v>
      </c>
      <c r="H144" s="20">
        <v>70000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7294090</v>
      </c>
      <c r="O144" s="17">
        <v>0</v>
      </c>
      <c r="P144" s="29">
        <v>29944151</v>
      </c>
    </row>
    <row r="145" spans="1:16" x14ac:dyDescent="0.3">
      <c r="A145" s="9" t="s">
        <v>190</v>
      </c>
      <c r="B145" s="19">
        <v>9461200</v>
      </c>
      <c r="C145" s="19">
        <v>-6733017</v>
      </c>
      <c r="D145" s="19">
        <v>-6733017</v>
      </c>
      <c r="E145" s="19">
        <v>603400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3331583</v>
      </c>
      <c r="O145" s="17">
        <v>0</v>
      </c>
      <c r="P145" s="29">
        <v>35391694</v>
      </c>
    </row>
    <row r="146" spans="1:16" x14ac:dyDescent="0.3">
      <c r="A146" s="10" t="s">
        <v>191</v>
      </c>
      <c r="B146" s="22">
        <v>17998400</v>
      </c>
      <c r="C146" s="22">
        <v>1070237</v>
      </c>
      <c r="D146" s="22">
        <v>1070237</v>
      </c>
      <c r="E146" s="22">
        <v>0</v>
      </c>
      <c r="F146" s="22">
        <v>0</v>
      </c>
      <c r="G146" s="22">
        <v>80000</v>
      </c>
      <c r="H146" s="22">
        <v>80000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19148637</v>
      </c>
      <c r="O146" s="18">
        <v>0</v>
      </c>
      <c r="P146" s="29">
        <v>85052788</v>
      </c>
    </row>
    <row r="147" spans="1:16" x14ac:dyDescent="0.3">
      <c r="A147" s="8" t="s">
        <v>192</v>
      </c>
      <c r="B147" s="20">
        <v>24215600</v>
      </c>
      <c r="C147" s="20">
        <v>1279697</v>
      </c>
      <c r="D147" s="20">
        <v>1279697</v>
      </c>
      <c r="E147" s="20">
        <v>0</v>
      </c>
      <c r="F147" s="20">
        <v>0</v>
      </c>
      <c r="G147" s="20">
        <v>70000</v>
      </c>
      <c r="H147" s="20">
        <v>70000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25565297</v>
      </c>
      <c r="O147" s="17">
        <v>0</v>
      </c>
      <c r="P147" s="29">
        <v>111799650</v>
      </c>
    </row>
    <row r="148" spans="1:16" x14ac:dyDescent="0.3">
      <c r="A148" s="9" t="s">
        <v>193</v>
      </c>
      <c r="B148" s="19">
        <v>49935200</v>
      </c>
      <c r="C148" s="19">
        <v>1870127</v>
      </c>
      <c r="D148" s="19">
        <v>1870127</v>
      </c>
      <c r="E148" s="19">
        <v>1795200</v>
      </c>
      <c r="F148" s="19">
        <v>0</v>
      </c>
      <c r="G148" s="19">
        <v>100000</v>
      </c>
      <c r="H148" s="19">
        <v>100000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53700527</v>
      </c>
      <c r="O148" s="17">
        <v>0</v>
      </c>
      <c r="P148" s="29">
        <v>236343513</v>
      </c>
    </row>
    <row r="149" spans="1:16" x14ac:dyDescent="0.3">
      <c r="A149" s="10" t="s">
        <v>194</v>
      </c>
      <c r="B149" s="22">
        <v>82467300</v>
      </c>
      <c r="C149" s="22">
        <v>2944927</v>
      </c>
      <c r="D149" s="22">
        <v>2944927</v>
      </c>
      <c r="E149" s="22">
        <v>0</v>
      </c>
      <c r="F149" s="22">
        <v>0</v>
      </c>
      <c r="G149" s="22">
        <v>95000</v>
      </c>
      <c r="H149" s="22">
        <v>95000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85507227</v>
      </c>
      <c r="O149" s="18">
        <v>0</v>
      </c>
      <c r="P149" s="29">
        <v>351607476</v>
      </c>
    </row>
    <row r="150" spans="1:16" x14ac:dyDescent="0.3">
      <c r="A150" s="8" t="s">
        <v>195</v>
      </c>
      <c r="B150" s="20">
        <v>72228700</v>
      </c>
      <c r="C150" s="20">
        <v>1831448</v>
      </c>
      <c r="D150" s="20">
        <v>1831448</v>
      </c>
      <c r="E150" s="20">
        <v>0</v>
      </c>
      <c r="F150" s="20">
        <v>0</v>
      </c>
      <c r="G150" s="20">
        <v>20000</v>
      </c>
      <c r="H150" s="20">
        <v>20000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74080148</v>
      </c>
      <c r="O150" s="17">
        <v>0</v>
      </c>
      <c r="P150" s="29">
        <v>314367686</v>
      </c>
    </row>
    <row r="151" spans="1:16" x14ac:dyDescent="0.3">
      <c r="A151" s="9" t="s">
        <v>196</v>
      </c>
      <c r="B151" s="19">
        <v>77311900</v>
      </c>
      <c r="C151" s="19">
        <v>2453437</v>
      </c>
      <c r="D151" s="19">
        <v>2453437</v>
      </c>
      <c r="E151" s="19">
        <v>0</v>
      </c>
      <c r="F151" s="19">
        <v>0</v>
      </c>
      <c r="G151" s="19">
        <v>125000</v>
      </c>
      <c r="H151" s="19">
        <v>125000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79890337</v>
      </c>
      <c r="O151" s="17">
        <v>0</v>
      </c>
      <c r="P151" s="29">
        <v>376229804</v>
      </c>
    </row>
    <row r="152" spans="1:16" x14ac:dyDescent="0.3">
      <c r="A152" s="10" t="s">
        <v>197</v>
      </c>
      <c r="B152" s="22">
        <v>90372300</v>
      </c>
      <c r="C152" s="22">
        <v>4974848</v>
      </c>
      <c r="D152" s="22">
        <v>4974848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95347148</v>
      </c>
      <c r="O152" s="18">
        <v>0</v>
      </c>
      <c r="P152" s="29">
        <v>438481111</v>
      </c>
    </row>
    <row r="153" spans="1:16" x14ac:dyDescent="0.3">
      <c r="A153" s="8" t="s">
        <v>198</v>
      </c>
      <c r="B153" s="20">
        <v>19882500</v>
      </c>
      <c r="C153" s="20">
        <v>994378</v>
      </c>
      <c r="D153" s="20">
        <v>994378</v>
      </c>
      <c r="E153" s="20">
        <v>0</v>
      </c>
      <c r="F153" s="20">
        <v>0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0</v>
      </c>
      <c r="N153" s="20">
        <v>20876878</v>
      </c>
      <c r="O153" s="17">
        <v>0</v>
      </c>
      <c r="P153" s="29">
        <v>100263756</v>
      </c>
    </row>
    <row r="154" spans="1:16" x14ac:dyDescent="0.3">
      <c r="A154" s="9" t="s">
        <v>199</v>
      </c>
      <c r="B154" s="19">
        <v>56765700</v>
      </c>
      <c r="C154" s="19">
        <v>3151347</v>
      </c>
      <c r="D154" s="19">
        <v>3151347</v>
      </c>
      <c r="E154" s="19">
        <v>0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59917047</v>
      </c>
      <c r="O154" s="17">
        <v>0</v>
      </c>
      <c r="P154" s="29">
        <v>279034609</v>
      </c>
    </row>
    <row r="155" spans="1:16" x14ac:dyDescent="0.3">
      <c r="A155" s="10" t="s">
        <v>200</v>
      </c>
      <c r="B155" s="22">
        <v>15551900</v>
      </c>
      <c r="C155" s="22">
        <v>832359</v>
      </c>
      <c r="D155" s="22">
        <v>832359</v>
      </c>
      <c r="E155" s="22">
        <v>581800</v>
      </c>
      <c r="F155" s="22">
        <v>0</v>
      </c>
      <c r="G155" s="22">
        <v>200000</v>
      </c>
      <c r="H155" s="22">
        <v>200000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17166059</v>
      </c>
      <c r="O155" s="18">
        <v>0</v>
      </c>
      <c r="P155" s="29">
        <v>82422448</v>
      </c>
    </row>
    <row r="156" spans="1:16" x14ac:dyDescent="0.3">
      <c r="A156" s="8" t="s">
        <v>201</v>
      </c>
      <c r="B156" s="20">
        <v>20352300</v>
      </c>
      <c r="C156" s="20">
        <v>809629</v>
      </c>
      <c r="D156" s="20">
        <v>809629</v>
      </c>
      <c r="E156" s="20">
        <v>426500</v>
      </c>
      <c r="F156" s="20">
        <v>0</v>
      </c>
      <c r="G156" s="20">
        <v>0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21588429</v>
      </c>
      <c r="O156" s="17">
        <v>0</v>
      </c>
      <c r="P156" s="29">
        <v>99380167</v>
      </c>
    </row>
    <row r="157" spans="1:16" x14ac:dyDescent="0.3">
      <c r="A157" s="9" t="s">
        <v>202</v>
      </c>
      <c r="B157" s="19">
        <v>19640800</v>
      </c>
      <c r="C157" s="19">
        <v>886288</v>
      </c>
      <c r="D157" s="19">
        <v>886288</v>
      </c>
      <c r="E157" s="19">
        <v>852200</v>
      </c>
      <c r="F157" s="19">
        <v>0</v>
      </c>
      <c r="G157" s="19">
        <v>150000</v>
      </c>
      <c r="H157" s="19">
        <v>150000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21529288</v>
      </c>
      <c r="O157" s="17">
        <v>0</v>
      </c>
      <c r="P157" s="29">
        <v>103106889</v>
      </c>
    </row>
    <row r="158" spans="1:16" x14ac:dyDescent="0.3">
      <c r="A158" s="10" t="s">
        <v>203</v>
      </c>
      <c r="B158" s="22">
        <v>14984100</v>
      </c>
      <c r="C158" s="22">
        <v>418058</v>
      </c>
      <c r="D158" s="22">
        <v>418058</v>
      </c>
      <c r="E158" s="22">
        <v>668400</v>
      </c>
      <c r="F158" s="22">
        <v>0</v>
      </c>
      <c r="G158" s="22">
        <v>150000</v>
      </c>
      <c r="H158" s="22">
        <v>150000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16220558</v>
      </c>
      <c r="O158" s="18">
        <v>0</v>
      </c>
      <c r="P158" s="29">
        <v>54954609</v>
      </c>
    </row>
    <row r="159" spans="1:16" x14ac:dyDescent="0.3">
      <c r="A159" s="8" t="s">
        <v>204</v>
      </c>
      <c r="B159" s="20">
        <v>23241400</v>
      </c>
      <c r="C159" s="20">
        <v>1126232</v>
      </c>
      <c r="D159" s="20">
        <v>1126232</v>
      </c>
      <c r="E159" s="20">
        <v>985700</v>
      </c>
      <c r="F159" s="20">
        <v>0</v>
      </c>
      <c r="G159" s="20">
        <v>100000</v>
      </c>
      <c r="H159" s="20">
        <v>100000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25453332</v>
      </c>
      <c r="O159" s="17">
        <v>0</v>
      </c>
      <c r="P159" s="29">
        <v>122015470</v>
      </c>
    </row>
    <row r="160" spans="1:16" x14ac:dyDescent="0.3">
      <c r="A160" s="9" t="s">
        <v>205</v>
      </c>
      <c r="B160" s="19">
        <v>11848800</v>
      </c>
      <c r="C160" s="19">
        <v>-375424</v>
      </c>
      <c r="D160" s="19">
        <v>-375424</v>
      </c>
      <c r="E160" s="19">
        <v>555000</v>
      </c>
      <c r="F160" s="19">
        <v>0</v>
      </c>
      <c r="G160" s="19">
        <v>150000</v>
      </c>
      <c r="H160" s="19">
        <v>150000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12178376</v>
      </c>
      <c r="O160" s="17">
        <v>0</v>
      </c>
      <c r="P160" s="29">
        <v>61074366</v>
      </c>
    </row>
    <row r="161" spans="1:16" x14ac:dyDescent="0.3">
      <c r="A161" s="10" t="s">
        <v>206</v>
      </c>
      <c r="B161" s="22">
        <v>57806800</v>
      </c>
      <c r="C161" s="19">
        <v>2058275</v>
      </c>
      <c r="D161" s="22">
        <v>2058275</v>
      </c>
      <c r="E161" s="22">
        <v>0</v>
      </c>
      <c r="F161" s="22">
        <v>0</v>
      </c>
      <c r="G161" s="22">
        <v>150000</v>
      </c>
      <c r="H161" s="22">
        <v>150000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60015075</v>
      </c>
      <c r="O161" s="18">
        <v>0</v>
      </c>
      <c r="P161" s="29">
        <v>273043750</v>
      </c>
    </row>
    <row r="162" spans="1:16" x14ac:dyDescent="0.3">
      <c r="A162" s="8" t="s">
        <v>207</v>
      </c>
      <c r="B162" s="20">
        <v>21721300</v>
      </c>
      <c r="C162" s="19">
        <v>15559</v>
      </c>
      <c r="D162" s="20">
        <v>15559</v>
      </c>
      <c r="E162" s="20">
        <v>909100</v>
      </c>
      <c r="F162" s="20">
        <v>0</v>
      </c>
      <c r="G162" s="20">
        <v>100000</v>
      </c>
      <c r="H162" s="20">
        <v>100000</v>
      </c>
      <c r="I162" s="20">
        <v>0</v>
      </c>
      <c r="J162" s="20">
        <v>0</v>
      </c>
      <c r="K162" s="20">
        <v>0</v>
      </c>
      <c r="L162" s="20">
        <v>0</v>
      </c>
      <c r="M162" s="20">
        <v>0</v>
      </c>
      <c r="N162" s="20">
        <v>22745959</v>
      </c>
      <c r="O162" s="17">
        <v>0</v>
      </c>
      <c r="P162" s="29">
        <v>103551085</v>
      </c>
    </row>
    <row r="163" spans="1:16" x14ac:dyDescent="0.3">
      <c r="A163" s="9" t="s">
        <v>208</v>
      </c>
      <c r="B163" s="19">
        <v>14498100</v>
      </c>
      <c r="C163" s="19">
        <v>-1534029</v>
      </c>
      <c r="D163" s="19">
        <v>-1534029</v>
      </c>
      <c r="E163" s="19">
        <v>257400</v>
      </c>
      <c r="F163" s="19">
        <v>0</v>
      </c>
      <c r="G163" s="19">
        <v>100000</v>
      </c>
      <c r="H163" s="19">
        <v>100000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13321471</v>
      </c>
      <c r="O163" s="17">
        <v>0</v>
      </c>
      <c r="P163" s="29">
        <v>67097310</v>
      </c>
    </row>
    <row r="164" spans="1:16" x14ac:dyDescent="0.3">
      <c r="A164" s="10" t="s">
        <v>209</v>
      </c>
      <c r="B164" s="22">
        <v>9632600</v>
      </c>
      <c r="C164" s="19">
        <v>28271</v>
      </c>
      <c r="D164" s="22">
        <v>28271</v>
      </c>
      <c r="E164" s="22">
        <v>603400</v>
      </c>
      <c r="F164" s="22">
        <v>0</v>
      </c>
      <c r="G164" s="22">
        <v>80000</v>
      </c>
      <c r="H164" s="22">
        <v>80000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10344271</v>
      </c>
      <c r="O164" s="18">
        <v>0</v>
      </c>
      <c r="P164" s="29">
        <v>49754446</v>
      </c>
    </row>
    <row r="165" spans="1:16" x14ac:dyDescent="0.3">
      <c r="A165" s="8" t="s">
        <v>210</v>
      </c>
      <c r="B165" s="20">
        <v>7833000</v>
      </c>
      <c r="C165" s="19">
        <v>-1140118</v>
      </c>
      <c r="D165" s="20">
        <v>-1140118</v>
      </c>
      <c r="E165" s="20">
        <v>603400</v>
      </c>
      <c r="F165" s="20">
        <v>0</v>
      </c>
      <c r="G165" s="20">
        <v>0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7296282</v>
      </c>
      <c r="O165" s="17">
        <v>0</v>
      </c>
      <c r="P165" s="29">
        <v>39246377</v>
      </c>
    </row>
    <row r="166" spans="1:16" x14ac:dyDescent="0.3">
      <c r="A166" s="9" t="s">
        <v>211</v>
      </c>
      <c r="B166" s="19">
        <v>6285000</v>
      </c>
      <c r="C166" s="19">
        <v>39896</v>
      </c>
      <c r="D166" s="19">
        <v>39896</v>
      </c>
      <c r="E166" s="19">
        <v>603400</v>
      </c>
      <c r="F166" s="19">
        <v>0</v>
      </c>
      <c r="G166" s="19">
        <v>250000</v>
      </c>
      <c r="H166" s="19">
        <v>250000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7178296</v>
      </c>
      <c r="O166" s="17">
        <v>0</v>
      </c>
      <c r="P166" s="29">
        <v>33196881</v>
      </c>
    </row>
    <row r="167" spans="1:16" x14ac:dyDescent="0.3">
      <c r="A167" s="10" t="s">
        <v>212</v>
      </c>
      <c r="B167" s="22">
        <v>6610700</v>
      </c>
      <c r="C167" s="19">
        <v>248907</v>
      </c>
      <c r="D167" s="22">
        <v>248907</v>
      </c>
      <c r="E167" s="22">
        <v>603400</v>
      </c>
      <c r="F167" s="22">
        <v>0</v>
      </c>
      <c r="G167" s="22">
        <v>60000</v>
      </c>
      <c r="H167" s="22">
        <v>60000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7523007</v>
      </c>
      <c r="O167" s="18">
        <v>0</v>
      </c>
      <c r="P167" s="29">
        <v>35439364</v>
      </c>
    </row>
    <row r="168" spans="1:16" x14ac:dyDescent="0.3">
      <c r="A168" s="8" t="s">
        <v>213</v>
      </c>
      <c r="B168" s="20">
        <v>18532900</v>
      </c>
      <c r="C168" s="19">
        <v>-1118035</v>
      </c>
      <c r="D168" s="20">
        <v>-1118035</v>
      </c>
      <c r="E168" s="20">
        <v>629100</v>
      </c>
      <c r="F168" s="20">
        <v>0</v>
      </c>
      <c r="G168" s="20">
        <v>80000</v>
      </c>
      <c r="H168" s="20">
        <v>80000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18123965</v>
      </c>
      <c r="O168" s="17">
        <v>0</v>
      </c>
      <c r="P168" s="29">
        <v>90171927</v>
      </c>
    </row>
    <row r="169" spans="1:16" x14ac:dyDescent="0.3">
      <c r="A169" s="9" t="s">
        <v>214</v>
      </c>
      <c r="B169" s="19">
        <v>9395900</v>
      </c>
      <c r="C169" s="19">
        <v>-653764</v>
      </c>
      <c r="D169" s="19">
        <v>-653764</v>
      </c>
      <c r="E169" s="19">
        <v>482700</v>
      </c>
      <c r="F169" s="19">
        <v>0</v>
      </c>
      <c r="G169" s="19">
        <v>100000</v>
      </c>
      <c r="H169" s="19">
        <v>100000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9324836</v>
      </c>
      <c r="O169" s="17">
        <v>0</v>
      </c>
      <c r="P169" s="29">
        <v>45502026</v>
      </c>
    </row>
    <row r="170" spans="1:16" x14ac:dyDescent="0.3">
      <c r="A170" s="10" t="s">
        <v>215</v>
      </c>
      <c r="B170" s="22">
        <v>6399400</v>
      </c>
      <c r="C170" s="19">
        <v>134298</v>
      </c>
      <c r="D170" s="22">
        <v>134298</v>
      </c>
      <c r="E170" s="22">
        <v>603400</v>
      </c>
      <c r="F170" s="22">
        <v>0</v>
      </c>
      <c r="G170" s="22">
        <v>80000</v>
      </c>
      <c r="H170" s="22">
        <v>80000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7217098</v>
      </c>
      <c r="O170" s="18">
        <v>0</v>
      </c>
      <c r="P170" s="29">
        <v>33674827</v>
      </c>
    </row>
    <row r="171" spans="1:16" x14ac:dyDescent="0.3">
      <c r="A171" s="8" t="s">
        <v>216</v>
      </c>
      <c r="B171" s="20">
        <v>7221000</v>
      </c>
      <c r="C171" s="19">
        <v>247599</v>
      </c>
      <c r="D171" s="20">
        <v>247599</v>
      </c>
      <c r="E171" s="20">
        <v>603400</v>
      </c>
      <c r="F171" s="20">
        <v>0</v>
      </c>
      <c r="G171" s="20">
        <v>60000</v>
      </c>
      <c r="H171" s="20">
        <v>60000</v>
      </c>
      <c r="I171" s="20">
        <v>0</v>
      </c>
      <c r="J171" s="20">
        <v>0</v>
      </c>
      <c r="K171" s="20">
        <v>0</v>
      </c>
      <c r="L171" s="20">
        <v>0</v>
      </c>
      <c r="M171" s="20">
        <v>0</v>
      </c>
      <c r="N171" s="20">
        <v>8131999</v>
      </c>
      <c r="O171" s="17">
        <v>0</v>
      </c>
      <c r="P171" s="29">
        <v>35957180</v>
      </c>
    </row>
    <row r="172" spans="1:16" x14ac:dyDescent="0.3">
      <c r="A172" s="9" t="s">
        <v>217</v>
      </c>
      <c r="B172" s="19">
        <v>9171300</v>
      </c>
      <c r="C172" s="19">
        <v>274823</v>
      </c>
      <c r="D172" s="19">
        <v>274823</v>
      </c>
      <c r="E172" s="19">
        <v>603400</v>
      </c>
      <c r="F172" s="19">
        <v>0</v>
      </c>
      <c r="G172" s="19">
        <v>100000</v>
      </c>
      <c r="H172" s="19">
        <v>100000</v>
      </c>
      <c r="I172" s="19">
        <v>0</v>
      </c>
      <c r="J172" s="19">
        <v>0</v>
      </c>
      <c r="K172" s="19">
        <v>0</v>
      </c>
      <c r="L172" s="19">
        <v>0</v>
      </c>
      <c r="M172" s="19">
        <v>0</v>
      </c>
      <c r="N172" s="19">
        <v>10149523</v>
      </c>
      <c r="O172" s="17">
        <v>0</v>
      </c>
      <c r="P172" s="29">
        <v>48353776</v>
      </c>
    </row>
    <row r="173" spans="1:16" x14ac:dyDescent="0.3">
      <c r="A173" s="10" t="s">
        <v>218</v>
      </c>
      <c r="B173" s="22">
        <v>8367200</v>
      </c>
      <c r="C173" s="19">
        <v>-581018</v>
      </c>
      <c r="D173" s="22">
        <v>-581018</v>
      </c>
      <c r="E173" s="22">
        <v>603400</v>
      </c>
      <c r="F173" s="22">
        <v>0</v>
      </c>
      <c r="G173" s="22">
        <v>0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8389582</v>
      </c>
      <c r="O173" s="18">
        <v>0</v>
      </c>
      <c r="P173" s="29">
        <v>42477970</v>
      </c>
    </row>
    <row r="174" spans="1:16" x14ac:dyDescent="0.3">
      <c r="A174" s="8" t="s">
        <v>219</v>
      </c>
      <c r="B174" s="20">
        <v>7357700</v>
      </c>
      <c r="C174" s="19">
        <v>-2613275</v>
      </c>
      <c r="D174" s="20">
        <v>-2613275</v>
      </c>
      <c r="E174" s="20">
        <v>603400</v>
      </c>
      <c r="F174" s="20">
        <v>0</v>
      </c>
      <c r="G174" s="20">
        <v>0</v>
      </c>
      <c r="H174" s="20">
        <v>0</v>
      </c>
      <c r="I174" s="20">
        <v>0</v>
      </c>
      <c r="J174" s="20">
        <v>0</v>
      </c>
      <c r="K174" s="20">
        <v>0</v>
      </c>
      <c r="L174" s="20">
        <v>0</v>
      </c>
      <c r="M174" s="20">
        <v>0</v>
      </c>
      <c r="N174" s="20">
        <v>5347825</v>
      </c>
      <c r="O174" s="17">
        <v>0</v>
      </c>
      <c r="P174" s="29">
        <v>33956450</v>
      </c>
    </row>
    <row r="175" spans="1:16" x14ac:dyDescent="0.3">
      <c r="A175" s="9" t="s">
        <v>220</v>
      </c>
      <c r="B175" s="19">
        <v>7933400</v>
      </c>
      <c r="C175" s="19">
        <v>-484855</v>
      </c>
      <c r="D175" s="19">
        <v>-484855</v>
      </c>
      <c r="E175" s="19">
        <v>603400</v>
      </c>
      <c r="F175" s="19">
        <v>0</v>
      </c>
      <c r="G175" s="19">
        <v>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8051945</v>
      </c>
      <c r="O175" s="17">
        <v>0</v>
      </c>
      <c r="P175" s="29">
        <v>39996911</v>
      </c>
    </row>
    <row r="176" spans="1:16" x14ac:dyDescent="0.3">
      <c r="A176" s="10" t="s">
        <v>221</v>
      </c>
      <c r="B176" s="22">
        <v>12449300</v>
      </c>
      <c r="C176" s="19">
        <v>407569</v>
      </c>
      <c r="D176" s="26">
        <v>407569</v>
      </c>
      <c r="E176" s="22">
        <v>552300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13409169</v>
      </c>
      <c r="O176" s="18">
        <v>0</v>
      </c>
      <c r="P176" s="29">
        <v>62703500</v>
      </c>
    </row>
    <row r="177" spans="1:16" x14ac:dyDescent="0.3">
      <c r="A177" s="8" t="s">
        <v>222</v>
      </c>
      <c r="B177" s="20">
        <v>18432200</v>
      </c>
      <c r="C177" s="19">
        <v>-2655370</v>
      </c>
      <c r="D177" s="20">
        <v>-2655370</v>
      </c>
      <c r="E177" s="20">
        <v>805600</v>
      </c>
      <c r="F177" s="20">
        <v>0</v>
      </c>
      <c r="G177" s="20">
        <v>60000</v>
      </c>
      <c r="H177" s="20">
        <v>60000</v>
      </c>
      <c r="I177" s="20">
        <v>0</v>
      </c>
      <c r="J177" s="20">
        <v>0</v>
      </c>
      <c r="K177" s="20">
        <v>0</v>
      </c>
      <c r="L177" s="20">
        <v>0</v>
      </c>
      <c r="M177" s="20">
        <v>0</v>
      </c>
      <c r="N177" s="20">
        <v>16642430</v>
      </c>
      <c r="O177" s="17">
        <v>0</v>
      </c>
      <c r="P177" s="29">
        <v>88068846</v>
      </c>
    </row>
    <row r="178" spans="1:16" x14ac:dyDescent="0.3">
      <c r="A178" s="9" t="s">
        <v>223</v>
      </c>
      <c r="B178" s="19">
        <v>18657900</v>
      </c>
      <c r="C178" s="19">
        <v>791992</v>
      </c>
      <c r="D178" s="19">
        <v>791992</v>
      </c>
      <c r="E178" s="19">
        <v>792200</v>
      </c>
      <c r="F178" s="19">
        <v>0</v>
      </c>
      <c r="G178" s="19">
        <v>100000</v>
      </c>
      <c r="H178" s="19">
        <v>100000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20342092</v>
      </c>
      <c r="O178" s="17">
        <v>0</v>
      </c>
      <c r="P178" s="29">
        <v>98138284</v>
      </c>
    </row>
    <row r="179" spans="1:16" x14ac:dyDescent="0.3">
      <c r="A179" s="10" t="s">
        <v>224</v>
      </c>
      <c r="B179" s="22">
        <v>9683000</v>
      </c>
      <c r="C179" s="19">
        <v>-1034301</v>
      </c>
      <c r="D179" s="22">
        <v>-1034301</v>
      </c>
      <c r="E179" s="22">
        <v>543200</v>
      </c>
      <c r="F179" s="22">
        <v>0</v>
      </c>
      <c r="G179" s="22">
        <v>60000</v>
      </c>
      <c r="H179" s="22">
        <v>60000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9251899</v>
      </c>
      <c r="O179" s="18">
        <v>0</v>
      </c>
      <c r="P179" s="29">
        <v>47338486</v>
      </c>
    </row>
    <row r="180" spans="1:16" x14ac:dyDescent="0.3">
      <c r="A180" s="8" t="s">
        <v>225</v>
      </c>
      <c r="B180" s="20">
        <v>13727400</v>
      </c>
      <c r="C180" s="19">
        <v>1230174</v>
      </c>
      <c r="D180" s="20">
        <v>1230174</v>
      </c>
      <c r="E180" s="20">
        <v>652200</v>
      </c>
      <c r="F180" s="20">
        <v>0</v>
      </c>
      <c r="G180" s="20">
        <v>100000</v>
      </c>
      <c r="H180" s="20">
        <v>100000</v>
      </c>
      <c r="I180" s="20">
        <v>0</v>
      </c>
      <c r="J180" s="20">
        <v>0</v>
      </c>
      <c r="K180" s="20">
        <v>0</v>
      </c>
      <c r="L180" s="20">
        <v>0</v>
      </c>
      <c r="M180" s="20">
        <v>0</v>
      </c>
      <c r="N180" s="20">
        <v>15709774</v>
      </c>
      <c r="O180" s="17">
        <v>0</v>
      </c>
      <c r="P180" s="29">
        <v>66112033</v>
      </c>
    </row>
    <row r="181" spans="1:16" x14ac:dyDescent="0.3">
      <c r="A181" s="9" t="s">
        <v>226</v>
      </c>
      <c r="B181" s="19">
        <v>15886400</v>
      </c>
      <c r="C181" s="19">
        <v>-306979</v>
      </c>
      <c r="D181" s="19">
        <v>-306979</v>
      </c>
      <c r="E181" s="19">
        <v>147300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  <c r="M181" s="19">
        <v>0</v>
      </c>
      <c r="N181" s="19">
        <v>15726721</v>
      </c>
      <c r="O181" s="17">
        <v>0</v>
      </c>
      <c r="P181" s="29">
        <v>64433643</v>
      </c>
    </row>
    <row r="182" spans="1:16" x14ac:dyDescent="0.3">
      <c r="A182" s="10" t="s">
        <v>227</v>
      </c>
      <c r="B182" s="22">
        <v>16850000</v>
      </c>
      <c r="C182" s="19">
        <v>561837</v>
      </c>
      <c r="D182" s="22">
        <v>561837</v>
      </c>
      <c r="E182" s="22">
        <v>337100</v>
      </c>
      <c r="F182" s="22">
        <v>0</v>
      </c>
      <c r="G182" s="22">
        <v>150000</v>
      </c>
      <c r="H182" s="22">
        <v>150000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17898937</v>
      </c>
      <c r="O182" s="18">
        <v>0</v>
      </c>
      <c r="P182" s="29">
        <v>78932402</v>
      </c>
    </row>
    <row r="183" spans="1:16" x14ac:dyDescent="0.3">
      <c r="A183" s="8" t="s">
        <v>228</v>
      </c>
      <c r="B183" s="20">
        <v>39746500</v>
      </c>
      <c r="C183" s="19">
        <v>1846477</v>
      </c>
      <c r="D183" s="20">
        <v>1846477</v>
      </c>
      <c r="E183" s="20">
        <v>0</v>
      </c>
      <c r="F183" s="20">
        <v>0</v>
      </c>
      <c r="G183" s="20">
        <v>220000</v>
      </c>
      <c r="H183" s="20">
        <v>220000</v>
      </c>
      <c r="I183" s="20">
        <v>0</v>
      </c>
      <c r="J183" s="20">
        <v>0</v>
      </c>
      <c r="K183" s="20">
        <v>0</v>
      </c>
      <c r="L183" s="20">
        <v>0</v>
      </c>
      <c r="M183" s="20">
        <v>0</v>
      </c>
      <c r="N183" s="20">
        <v>41812977</v>
      </c>
      <c r="O183" s="17">
        <v>0</v>
      </c>
      <c r="P183" s="29">
        <v>191343076</v>
      </c>
    </row>
    <row r="184" spans="1:16" x14ac:dyDescent="0.3">
      <c r="A184" s="9" t="s">
        <v>229</v>
      </c>
      <c r="B184" s="19">
        <v>34639200</v>
      </c>
      <c r="C184" s="19">
        <v>2348319</v>
      </c>
      <c r="D184" s="19">
        <v>2348319</v>
      </c>
      <c r="E184" s="19">
        <v>0</v>
      </c>
      <c r="F184" s="19">
        <v>0</v>
      </c>
      <c r="G184" s="19">
        <v>150000</v>
      </c>
      <c r="H184" s="19">
        <v>150000</v>
      </c>
      <c r="I184" s="19">
        <v>0</v>
      </c>
      <c r="J184" s="19">
        <v>0</v>
      </c>
      <c r="K184" s="19">
        <v>0</v>
      </c>
      <c r="L184" s="19">
        <v>0</v>
      </c>
      <c r="M184" s="19">
        <v>0</v>
      </c>
      <c r="N184" s="19">
        <v>37137519</v>
      </c>
      <c r="O184" s="17">
        <v>0</v>
      </c>
      <c r="P184" s="29">
        <v>178114139</v>
      </c>
    </row>
    <row r="185" spans="1:16" x14ac:dyDescent="0.3">
      <c r="A185" s="10" t="s">
        <v>230</v>
      </c>
      <c r="B185" s="22">
        <v>38803400</v>
      </c>
      <c r="C185" s="19">
        <v>1008847</v>
      </c>
      <c r="D185" s="22">
        <v>1008847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39812247</v>
      </c>
      <c r="O185" s="18">
        <v>0</v>
      </c>
      <c r="P185" s="29">
        <v>170921600</v>
      </c>
    </row>
    <row r="186" spans="1:16" x14ac:dyDescent="0.3">
      <c r="A186" s="8" t="s">
        <v>231</v>
      </c>
      <c r="B186" s="20">
        <v>17034400</v>
      </c>
      <c r="C186" s="19">
        <v>907695</v>
      </c>
      <c r="D186" s="20">
        <v>907695</v>
      </c>
      <c r="E186" s="20">
        <v>790700</v>
      </c>
      <c r="F186" s="20">
        <v>0</v>
      </c>
      <c r="G186" s="20">
        <v>100000</v>
      </c>
      <c r="H186" s="20">
        <v>100000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18832795</v>
      </c>
      <c r="O186" s="17">
        <v>0</v>
      </c>
      <c r="P186" s="29">
        <v>90232562</v>
      </c>
    </row>
    <row r="187" spans="1:16" x14ac:dyDescent="0.3">
      <c r="A187" s="9" t="s">
        <v>232</v>
      </c>
      <c r="B187" s="19">
        <v>20665400</v>
      </c>
      <c r="C187" s="19">
        <v>338377</v>
      </c>
      <c r="D187" s="19">
        <v>338377</v>
      </c>
      <c r="E187" s="19">
        <v>545800</v>
      </c>
      <c r="F187" s="19">
        <v>0</v>
      </c>
      <c r="G187" s="19">
        <v>220000</v>
      </c>
      <c r="H187" s="19">
        <v>220000</v>
      </c>
      <c r="I187" s="19">
        <v>0</v>
      </c>
      <c r="J187" s="19">
        <v>0</v>
      </c>
      <c r="K187" s="19">
        <v>0</v>
      </c>
      <c r="L187" s="19">
        <v>0</v>
      </c>
      <c r="M187" s="19">
        <v>0</v>
      </c>
      <c r="N187" s="19">
        <v>21769577</v>
      </c>
      <c r="O187" s="17">
        <v>0</v>
      </c>
      <c r="P187" s="29">
        <v>110096821</v>
      </c>
    </row>
    <row r="188" spans="1:16" x14ac:dyDescent="0.3">
      <c r="A188" s="10" t="s">
        <v>233</v>
      </c>
      <c r="B188" s="22">
        <v>12735900</v>
      </c>
      <c r="C188" s="19">
        <v>-1160857</v>
      </c>
      <c r="D188" s="22">
        <v>-1160857</v>
      </c>
      <c r="E188" s="22">
        <v>603400</v>
      </c>
      <c r="F188" s="22">
        <v>0</v>
      </c>
      <c r="G188" s="22">
        <v>100000</v>
      </c>
      <c r="H188" s="22">
        <v>100000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12278443</v>
      </c>
      <c r="O188" s="18">
        <v>0</v>
      </c>
      <c r="P188" s="29">
        <v>59154371</v>
      </c>
    </row>
    <row r="189" spans="1:16" x14ac:dyDescent="0.3">
      <c r="A189" s="8" t="s">
        <v>234</v>
      </c>
      <c r="B189" s="20">
        <v>6214000</v>
      </c>
      <c r="C189" s="19">
        <v>149146</v>
      </c>
      <c r="D189" s="20">
        <v>149146</v>
      </c>
      <c r="E189" s="20">
        <v>603400</v>
      </c>
      <c r="F189" s="20">
        <v>0</v>
      </c>
      <c r="G189" s="20">
        <v>100000</v>
      </c>
      <c r="H189" s="20">
        <v>100000</v>
      </c>
      <c r="I189" s="20">
        <v>0</v>
      </c>
      <c r="J189" s="20">
        <v>0</v>
      </c>
      <c r="K189" s="20">
        <v>0</v>
      </c>
      <c r="L189" s="20">
        <v>0</v>
      </c>
      <c r="M189" s="20">
        <v>0</v>
      </c>
      <c r="N189" s="20">
        <v>7066546</v>
      </c>
      <c r="O189" s="17">
        <v>0</v>
      </c>
      <c r="P189" s="29">
        <v>30810968</v>
      </c>
    </row>
    <row r="190" spans="1:16" x14ac:dyDescent="0.3">
      <c r="A190" s="9" t="s">
        <v>235</v>
      </c>
      <c r="B190" s="19">
        <v>19007500</v>
      </c>
      <c r="C190" s="19">
        <v>-1865667</v>
      </c>
      <c r="D190" s="19">
        <v>-1865667</v>
      </c>
      <c r="E190" s="19">
        <v>883100</v>
      </c>
      <c r="F190" s="19">
        <v>0</v>
      </c>
      <c r="G190" s="19">
        <v>100000</v>
      </c>
      <c r="H190" s="19">
        <v>100000</v>
      </c>
      <c r="I190" s="19">
        <v>0</v>
      </c>
      <c r="J190" s="19">
        <v>0</v>
      </c>
      <c r="K190" s="19">
        <v>0</v>
      </c>
      <c r="L190" s="19">
        <v>0</v>
      </c>
      <c r="M190" s="19">
        <v>0</v>
      </c>
      <c r="N190" s="19">
        <v>18124933</v>
      </c>
      <c r="O190" s="17">
        <v>0</v>
      </c>
      <c r="P190" s="29">
        <v>90083707</v>
      </c>
    </row>
    <row r="191" spans="1:16" x14ac:dyDescent="0.3">
      <c r="A191" s="10" t="s">
        <v>236</v>
      </c>
      <c r="B191" s="22">
        <v>7123000</v>
      </c>
      <c r="C191" s="19">
        <v>-78623</v>
      </c>
      <c r="D191" s="22">
        <v>-78623</v>
      </c>
      <c r="E191" s="22">
        <v>603400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7647777</v>
      </c>
      <c r="O191" s="18">
        <v>0</v>
      </c>
      <c r="P191" s="29">
        <v>31342393</v>
      </c>
    </row>
    <row r="192" spans="1:16" x14ac:dyDescent="0.3">
      <c r="A192" s="8" t="s">
        <v>237</v>
      </c>
      <c r="B192" s="20">
        <v>10535500</v>
      </c>
      <c r="C192" s="19">
        <v>151795</v>
      </c>
      <c r="D192" s="20">
        <v>151795</v>
      </c>
      <c r="E192" s="20">
        <v>411100</v>
      </c>
      <c r="F192" s="20">
        <v>0</v>
      </c>
      <c r="G192" s="20">
        <v>0</v>
      </c>
      <c r="H192" s="20">
        <v>0</v>
      </c>
      <c r="I192" s="20">
        <v>0</v>
      </c>
      <c r="J192" s="20">
        <v>0</v>
      </c>
      <c r="K192" s="20">
        <v>0</v>
      </c>
      <c r="L192" s="20">
        <v>0</v>
      </c>
      <c r="M192" s="20">
        <v>0</v>
      </c>
      <c r="N192" s="20">
        <v>11098395</v>
      </c>
      <c r="O192" s="17">
        <v>0</v>
      </c>
      <c r="P192" s="29">
        <v>48541043</v>
      </c>
    </row>
    <row r="193" spans="1:16" x14ac:dyDescent="0.3">
      <c r="A193" s="9" t="s">
        <v>238</v>
      </c>
      <c r="B193" s="19">
        <v>6922000</v>
      </c>
      <c r="C193" s="19">
        <v>-1174898</v>
      </c>
      <c r="D193" s="19">
        <v>-1174898</v>
      </c>
      <c r="E193" s="19">
        <v>603400</v>
      </c>
      <c r="F193" s="19">
        <v>0</v>
      </c>
      <c r="G193" s="19">
        <v>80000</v>
      </c>
      <c r="H193" s="19">
        <v>80000</v>
      </c>
      <c r="I193" s="19">
        <v>0</v>
      </c>
      <c r="J193" s="19">
        <v>0</v>
      </c>
      <c r="K193" s="19">
        <v>0</v>
      </c>
      <c r="L193" s="19">
        <v>0</v>
      </c>
      <c r="M193" s="19">
        <v>0</v>
      </c>
      <c r="N193" s="19">
        <v>6430502</v>
      </c>
      <c r="O193" s="17">
        <v>0</v>
      </c>
      <c r="P193" s="29">
        <v>34090443</v>
      </c>
    </row>
    <row r="194" spans="1:16" x14ac:dyDescent="0.3">
      <c r="A194" s="10" t="s">
        <v>239</v>
      </c>
      <c r="B194" s="22">
        <v>71992900</v>
      </c>
      <c r="C194" s="19">
        <v>4331582</v>
      </c>
      <c r="D194" s="22">
        <v>4331582</v>
      </c>
      <c r="E194" s="22">
        <v>0</v>
      </c>
      <c r="F194" s="22">
        <v>0</v>
      </c>
      <c r="G194" s="22">
        <v>280000</v>
      </c>
      <c r="H194" s="22">
        <v>280000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76604482</v>
      </c>
      <c r="O194" s="18">
        <v>0</v>
      </c>
      <c r="P194" s="29">
        <v>340837253</v>
      </c>
    </row>
    <row r="195" spans="1:16" x14ac:dyDescent="0.3">
      <c r="A195" s="8" t="s">
        <v>240</v>
      </c>
      <c r="B195" s="20">
        <v>66432400</v>
      </c>
      <c r="C195" s="19">
        <v>3448898</v>
      </c>
      <c r="D195" s="20">
        <v>3448898</v>
      </c>
      <c r="E195" s="20">
        <v>0</v>
      </c>
      <c r="F195" s="20">
        <v>0</v>
      </c>
      <c r="G195" s="20">
        <v>280000</v>
      </c>
      <c r="H195" s="20">
        <v>280000</v>
      </c>
      <c r="I195" s="20">
        <v>0</v>
      </c>
      <c r="J195" s="20">
        <v>0</v>
      </c>
      <c r="K195" s="20">
        <v>509500</v>
      </c>
      <c r="L195" s="20">
        <v>0</v>
      </c>
      <c r="M195" s="20">
        <v>0</v>
      </c>
      <c r="N195" s="20">
        <v>70670798</v>
      </c>
      <c r="O195" s="17">
        <v>0</v>
      </c>
      <c r="P195" s="29">
        <v>288221567</v>
      </c>
    </row>
    <row r="196" spans="1:16" x14ac:dyDescent="0.3">
      <c r="A196" s="9" t="s">
        <v>241</v>
      </c>
      <c r="B196" s="19">
        <v>146358800</v>
      </c>
      <c r="C196" s="19">
        <v>5055701</v>
      </c>
      <c r="D196" s="19">
        <v>5055701</v>
      </c>
      <c r="E196" s="19">
        <v>0</v>
      </c>
      <c r="F196" s="19">
        <v>0</v>
      </c>
      <c r="G196" s="19">
        <v>450000</v>
      </c>
      <c r="H196" s="19">
        <v>450000</v>
      </c>
      <c r="I196" s="19">
        <v>0</v>
      </c>
      <c r="J196" s="19">
        <v>0</v>
      </c>
      <c r="K196" s="19">
        <v>733600</v>
      </c>
      <c r="L196" s="19">
        <v>0</v>
      </c>
      <c r="M196" s="19">
        <v>0</v>
      </c>
      <c r="N196" s="19">
        <v>152598101</v>
      </c>
      <c r="O196" s="17">
        <v>0</v>
      </c>
      <c r="P196" s="29">
        <v>602223042</v>
      </c>
    </row>
    <row r="197" spans="1:16" x14ac:dyDescent="0.3">
      <c r="A197" s="10" t="s">
        <v>242</v>
      </c>
      <c r="B197" s="22">
        <v>169146200</v>
      </c>
      <c r="C197" s="19">
        <v>9907897</v>
      </c>
      <c r="D197" s="22">
        <v>9907897</v>
      </c>
      <c r="E197" s="22">
        <v>0</v>
      </c>
      <c r="F197" s="22">
        <v>0</v>
      </c>
      <c r="G197" s="22">
        <v>460000</v>
      </c>
      <c r="H197" s="22">
        <v>460000</v>
      </c>
      <c r="I197" s="22">
        <v>0</v>
      </c>
      <c r="J197" s="22">
        <v>0</v>
      </c>
      <c r="K197" s="22">
        <v>784800</v>
      </c>
      <c r="L197" s="22">
        <v>0</v>
      </c>
      <c r="M197" s="22">
        <v>0</v>
      </c>
      <c r="N197" s="22">
        <v>180298897</v>
      </c>
      <c r="O197" s="18">
        <v>0</v>
      </c>
      <c r="P197" s="29">
        <v>738770588</v>
      </c>
    </row>
    <row r="198" spans="1:16" x14ac:dyDescent="0.3">
      <c r="A198" s="8" t="s">
        <v>243</v>
      </c>
      <c r="B198" s="20">
        <v>132367700</v>
      </c>
      <c r="C198" s="19">
        <v>4255351</v>
      </c>
      <c r="D198" s="20">
        <v>4255351</v>
      </c>
      <c r="E198" s="20">
        <v>0</v>
      </c>
      <c r="F198" s="20">
        <v>0</v>
      </c>
      <c r="G198" s="20">
        <v>360000</v>
      </c>
      <c r="H198" s="20">
        <v>360000</v>
      </c>
      <c r="I198" s="20">
        <v>0</v>
      </c>
      <c r="J198" s="20">
        <v>0</v>
      </c>
      <c r="K198" s="20">
        <v>666900</v>
      </c>
      <c r="L198" s="20">
        <v>0</v>
      </c>
      <c r="M198" s="20">
        <v>0</v>
      </c>
      <c r="N198" s="20">
        <v>137649951</v>
      </c>
      <c r="O198" s="17">
        <v>0</v>
      </c>
      <c r="P198" s="29">
        <v>607277658</v>
      </c>
    </row>
    <row r="199" spans="1:16" x14ac:dyDescent="0.3">
      <c r="A199" s="9" t="s">
        <v>244</v>
      </c>
      <c r="B199" s="19">
        <v>93356600</v>
      </c>
      <c r="C199" s="19">
        <v>2667966</v>
      </c>
      <c r="D199" s="19">
        <v>2667966</v>
      </c>
      <c r="E199" s="19">
        <v>0</v>
      </c>
      <c r="F199" s="19">
        <v>0</v>
      </c>
      <c r="G199" s="19">
        <v>300000</v>
      </c>
      <c r="H199" s="19">
        <v>300000</v>
      </c>
      <c r="I199" s="19">
        <v>0</v>
      </c>
      <c r="J199" s="19">
        <v>0</v>
      </c>
      <c r="K199" s="19">
        <v>0</v>
      </c>
      <c r="L199" s="19">
        <v>0</v>
      </c>
      <c r="M199" s="19">
        <v>0</v>
      </c>
      <c r="N199" s="19">
        <v>96324566</v>
      </c>
      <c r="O199" s="17">
        <v>0</v>
      </c>
      <c r="P199" s="29">
        <v>426471720</v>
      </c>
    </row>
    <row r="200" spans="1:16" x14ac:dyDescent="0.3">
      <c r="A200" s="10" t="s">
        <v>245</v>
      </c>
      <c r="B200" s="22">
        <v>145291900</v>
      </c>
      <c r="C200" s="19">
        <v>8088357</v>
      </c>
      <c r="D200" s="22">
        <v>8088357</v>
      </c>
      <c r="E200" s="22">
        <v>0</v>
      </c>
      <c r="F200" s="22">
        <v>0</v>
      </c>
      <c r="G200" s="22">
        <v>340000</v>
      </c>
      <c r="H200" s="22">
        <v>340000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153720257</v>
      </c>
      <c r="O200" s="18">
        <v>0</v>
      </c>
      <c r="P200" s="29">
        <v>693868805</v>
      </c>
    </row>
    <row r="201" spans="1:16" x14ac:dyDescent="0.3">
      <c r="A201" s="8" t="s">
        <v>246</v>
      </c>
      <c r="B201" s="20">
        <v>38969200</v>
      </c>
      <c r="C201" s="19">
        <v>-2934946</v>
      </c>
      <c r="D201" s="20">
        <v>-2934946</v>
      </c>
      <c r="E201" s="20">
        <v>666800</v>
      </c>
      <c r="F201" s="20">
        <v>0</v>
      </c>
      <c r="G201" s="20">
        <v>260000</v>
      </c>
      <c r="H201" s="20">
        <v>260000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36961054</v>
      </c>
      <c r="O201" s="17">
        <v>0</v>
      </c>
      <c r="P201" s="29">
        <v>182612080</v>
      </c>
    </row>
    <row r="202" spans="1:16" x14ac:dyDescent="0.3">
      <c r="A202" s="9" t="s">
        <v>247</v>
      </c>
      <c r="B202" s="19">
        <v>73207700</v>
      </c>
      <c r="C202" s="19">
        <v>2324048</v>
      </c>
      <c r="D202" s="19">
        <v>2324048</v>
      </c>
      <c r="E202" s="19">
        <v>0</v>
      </c>
      <c r="F202" s="19">
        <v>0</v>
      </c>
      <c r="G202" s="19">
        <v>180000</v>
      </c>
      <c r="H202" s="19">
        <v>180000</v>
      </c>
      <c r="I202" s="19">
        <v>0</v>
      </c>
      <c r="J202" s="19">
        <v>0</v>
      </c>
      <c r="K202" s="19">
        <v>523100</v>
      </c>
      <c r="L202" s="19">
        <v>0</v>
      </c>
      <c r="M202" s="19">
        <v>0</v>
      </c>
      <c r="N202" s="19">
        <v>76234848</v>
      </c>
      <c r="O202" s="17">
        <v>0</v>
      </c>
      <c r="P202" s="29">
        <v>290206114</v>
      </c>
    </row>
    <row r="203" spans="1:16" x14ac:dyDescent="0.3">
      <c r="A203" s="10" t="s">
        <v>248</v>
      </c>
      <c r="B203" s="22">
        <v>7055900</v>
      </c>
      <c r="C203" s="19">
        <v>485994</v>
      </c>
      <c r="D203" s="22">
        <v>485994</v>
      </c>
      <c r="E203" s="22">
        <v>301700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7843594</v>
      </c>
      <c r="O203" s="18">
        <v>0</v>
      </c>
      <c r="P203" s="29">
        <v>36095594</v>
      </c>
    </row>
    <row r="204" spans="1:16" x14ac:dyDescent="0.3">
      <c r="A204" s="8" t="s">
        <v>249</v>
      </c>
      <c r="B204" s="20">
        <v>38302500</v>
      </c>
      <c r="C204" s="19">
        <v>1779705</v>
      </c>
      <c r="D204" s="20">
        <v>1779705</v>
      </c>
      <c r="E204" s="20">
        <v>715100</v>
      </c>
      <c r="F204" s="20">
        <v>0</v>
      </c>
      <c r="G204" s="20">
        <v>140000</v>
      </c>
      <c r="H204" s="20">
        <v>140000</v>
      </c>
      <c r="I204" s="20">
        <v>0</v>
      </c>
      <c r="J204" s="20">
        <v>0</v>
      </c>
      <c r="K204" s="20">
        <v>0</v>
      </c>
      <c r="L204" s="20">
        <v>0</v>
      </c>
      <c r="M204" s="20">
        <v>0</v>
      </c>
      <c r="N204" s="20">
        <v>40937305</v>
      </c>
      <c r="O204" s="17">
        <v>0</v>
      </c>
      <c r="P204" s="29">
        <v>164374319</v>
      </c>
    </row>
    <row r="205" spans="1:16" x14ac:dyDescent="0.3">
      <c r="A205" s="9" t="s">
        <v>250</v>
      </c>
      <c r="B205" s="19">
        <v>29165900</v>
      </c>
      <c r="C205" s="19">
        <v>1564957</v>
      </c>
      <c r="D205" s="19">
        <v>1564957</v>
      </c>
      <c r="E205" s="19">
        <v>1362900</v>
      </c>
      <c r="F205" s="19">
        <v>0</v>
      </c>
      <c r="G205" s="19">
        <v>200000</v>
      </c>
      <c r="H205" s="19">
        <v>200000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32293757</v>
      </c>
      <c r="O205" s="17">
        <v>0</v>
      </c>
      <c r="P205" s="29">
        <v>141547908</v>
      </c>
    </row>
    <row r="206" spans="1:16" x14ac:dyDescent="0.3">
      <c r="A206" s="10" t="s">
        <v>251</v>
      </c>
      <c r="B206" s="22">
        <v>14331800</v>
      </c>
      <c r="C206" s="19">
        <v>701203</v>
      </c>
      <c r="D206" s="22">
        <v>701203</v>
      </c>
      <c r="E206" s="22">
        <v>490200</v>
      </c>
      <c r="F206" s="22">
        <v>0</v>
      </c>
      <c r="G206" s="22">
        <v>90000</v>
      </c>
      <c r="H206" s="22">
        <v>90000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15613203</v>
      </c>
      <c r="O206" s="18">
        <v>0</v>
      </c>
      <c r="P206" s="29">
        <v>72924130</v>
      </c>
    </row>
    <row r="207" spans="1:16" x14ac:dyDescent="0.3">
      <c r="A207" s="8" t="s">
        <v>252</v>
      </c>
      <c r="B207" s="20">
        <v>20010200</v>
      </c>
      <c r="C207" s="19">
        <v>-579910</v>
      </c>
      <c r="D207" s="20">
        <v>-579910</v>
      </c>
      <c r="E207" s="20">
        <v>719100</v>
      </c>
      <c r="F207" s="20">
        <v>0</v>
      </c>
      <c r="G207" s="20">
        <v>260000</v>
      </c>
      <c r="H207" s="20">
        <v>260000</v>
      </c>
      <c r="I207" s="20">
        <v>0</v>
      </c>
      <c r="J207" s="20">
        <v>0</v>
      </c>
      <c r="K207" s="20">
        <v>0</v>
      </c>
      <c r="L207" s="20">
        <v>0</v>
      </c>
      <c r="M207" s="20">
        <v>0</v>
      </c>
      <c r="N207" s="20">
        <v>20409390</v>
      </c>
      <c r="O207" s="17">
        <v>0</v>
      </c>
      <c r="P207" s="29">
        <v>100308676</v>
      </c>
    </row>
    <row r="208" spans="1:16" x14ac:dyDescent="0.3">
      <c r="A208" s="9" t="s">
        <v>253</v>
      </c>
      <c r="B208" s="19">
        <v>31402500</v>
      </c>
      <c r="C208" s="19">
        <v>1402794</v>
      </c>
      <c r="D208" s="19">
        <v>1402794</v>
      </c>
      <c r="E208" s="19">
        <v>0</v>
      </c>
      <c r="F208" s="19">
        <v>0</v>
      </c>
      <c r="G208" s="19">
        <v>400000</v>
      </c>
      <c r="H208" s="19">
        <v>400000</v>
      </c>
      <c r="I208" s="19">
        <v>0</v>
      </c>
      <c r="J208" s="19">
        <v>0</v>
      </c>
      <c r="K208" s="19">
        <v>407600</v>
      </c>
      <c r="L208" s="19">
        <v>0</v>
      </c>
      <c r="M208" s="19">
        <v>0</v>
      </c>
      <c r="N208" s="19">
        <v>33612894</v>
      </c>
      <c r="O208" s="17">
        <v>0</v>
      </c>
      <c r="P208" s="29">
        <v>159387577</v>
      </c>
    </row>
    <row r="209" spans="1:16" x14ac:dyDescent="0.3">
      <c r="A209" s="10" t="s">
        <v>254</v>
      </c>
      <c r="B209" s="22">
        <v>18067400</v>
      </c>
      <c r="C209" s="19">
        <v>-13924980</v>
      </c>
      <c r="D209" s="22">
        <v>-13924980</v>
      </c>
      <c r="E209" s="22">
        <v>793700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4936120</v>
      </c>
      <c r="O209" s="18">
        <v>0</v>
      </c>
      <c r="P209" s="29">
        <v>67600945</v>
      </c>
    </row>
    <row r="210" spans="1:16" x14ac:dyDescent="0.3">
      <c r="A210" s="8" t="s">
        <v>255</v>
      </c>
      <c r="B210" s="20">
        <v>6735300</v>
      </c>
      <c r="C210" s="19">
        <v>-1743638</v>
      </c>
      <c r="D210" s="20">
        <v>-1743638</v>
      </c>
      <c r="E210" s="20">
        <v>362000</v>
      </c>
      <c r="F210" s="20">
        <v>0</v>
      </c>
      <c r="G210" s="20">
        <v>0</v>
      </c>
      <c r="H210" s="20">
        <v>0</v>
      </c>
      <c r="I210" s="20">
        <v>0</v>
      </c>
      <c r="J210" s="20">
        <v>0</v>
      </c>
      <c r="K210" s="20">
        <v>0</v>
      </c>
      <c r="L210" s="20">
        <v>0</v>
      </c>
      <c r="M210" s="20">
        <v>0</v>
      </c>
      <c r="N210" s="20">
        <v>5353662</v>
      </c>
      <c r="O210" s="17">
        <v>0</v>
      </c>
      <c r="P210" s="29">
        <v>28146244</v>
      </c>
    </row>
    <row r="211" spans="1:16" x14ac:dyDescent="0.3">
      <c r="A211" s="9" t="s">
        <v>256</v>
      </c>
      <c r="B211" s="19">
        <v>10230400</v>
      </c>
      <c r="C211" s="19">
        <v>-1057374</v>
      </c>
      <c r="D211" s="19">
        <v>-1057374</v>
      </c>
      <c r="E211" s="19">
        <v>603400</v>
      </c>
      <c r="F211" s="19">
        <v>0</v>
      </c>
      <c r="G211" s="19">
        <v>120000</v>
      </c>
      <c r="H211" s="19">
        <v>120000</v>
      </c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9896426</v>
      </c>
      <c r="O211" s="17">
        <v>0</v>
      </c>
      <c r="P211" s="29">
        <v>47322443</v>
      </c>
    </row>
    <row r="212" spans="1:16" x14ac:dyDescent="0.3">
      <c r="A212" s="10" t="s">
        <v>257</v>
      </c>
      <c r="B212" s="22">
        <v>8631100</v>
      </c>
      <c r="C212" s="19">
        <v>-385062</v>
      </c>
      <c r="D212" s="22">
        <v>-385062</v>
      </c>
      <c r="E212" s="22">
        <v>603400</v>
      </c>
      <c r="F212" s="22">
        <v>0</v>
      </c>
      <c r="G212" s="22">
        <v>440000</v>
      </c>
      <c r="H212" s="22">
        <v>40000</v>
      </c>
      <c r="I212" s="22">
        <v>400000</v>
      </c>
      <c r="J212" s="22">
        <v>0</v>
      </c>
      <c r="K212" s="22">
        <v>0</v>
      </c>
      <c r="L212" s="22">
        <v>0</v>
      </c>
      <c r="M212" s="22">
        <v>0</v>
      </c>
      <c r="N212" s="22">
        <v>9289438</v>
      </c>
      <c r="O212" s="18">
        <v>0</v>
      </c>
      <c r="P212" s="29">
        <v>39703948</v>
      </c>
    </row>
    <row r="213" spans="1:16" x14ac:dyDescent="0.3">
      <c r="A213" s="8" t="s">
        <v>258</v>
      </c>
      <c r="B213" s="20">
        <v>6843800</v>
      </c>
      <c r="C213" s="19">
        <v>-1874331</v>
      </c>
      <c r="D213" s="20">
        <v>-1874331</v>
      </c>
      <c r="E213" s="20">
        <v>543200</v>
      </c>
      <c r="F213" s="20">
        <v>0</v>
      </c>
      <c r="G213" s="20">
        <v>0</v>
      </c>
      <c r="H213" s="20">
        <v>0</v>
      </c>
      <c r="I213" s="20">
        <v>0</v>
      </c>
      <c r="J213" s="20">
        <v>0</v>
      </c>
      <c r="K213" s="20">
        <v>0</v>
      </c>
      <c r="L213" s="20">
        <v>0</v>
      </c>
      <c r="M213" s="20">
        <v>0</v>
      </c>
      <c r="N213" s="20">
        <v>5512669</v>
      </c>
      <c r="O213" s="17">
        <v>0</v>
      </c>
      <c r="P213" s="29">
        <v>29864981</v>
      </c>
    </row>
    <row r="214" spans="1:16" x14ac:dyDescent="0.3">
      <c r="A214" s="9" t="s">
        <v>259</v>
      </c>
      <c r="B214" s="19">
        <v>5723500</v>
      </c>
      <c r="C214" s="19">
        <v>-1780372</v>
      </c>
      <c r="D214" s="19">
        <v>-1780372</v>
      </c>
      <c r="E214" s="19">
        <v>603400</v>
      </c>
      <c r="F214" s="19">
        <v>0</v>
      </c>
      <c r="G214" s="19">
        <v>0</v>
      </c>
      <c r="H214" s="19">
        <v>0</v>
      </c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4546528</v>
      </c>
      <c r="O214" s="17">
        <v>0</v>
      </c>
      <c r="P214" s="29">
        <v>25300194</v>
      </c>
    </row>
    <row r="215" spans="1:16" x14ac:dyDescent="0.3">
      <c r="A215" s="10" t="s">
        <v>260</v>
      </c>
      <c r="B215" s="22">
        <v>8111800</v>
      </c>
      <c r="C215" s="19">
        <v>-6652741</v>
      </c>
      <c r="D215" s="22">
        <v>-6652741</v>
      </c>
      <c r="E215" s="22">
        <v>603400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2062459</v>
      </c>
      <c r="O215" s="18">
        <v>0</v>
      </c>
      <c r="P215" s="29">
        <v>29090214</v>
      </c>
    </row>
    <row r="216" spans="1:16" x14ac:dyDescent="0.3">
      <c r="A216" s="8" t="s">
        <v>261</v>
      </c>
      <c r="B216" s="20">
        <v>12920900</v>
      </c>
      <c r="C216" s="19">
        <v>-11622791</v>
      </c>
      <c r="D216" s="20">
        <v>-11622791</v>
      </c>
      <c r="E216" s="20">
        <v>0</v>
      </c>
      <c r="F216" s="20">
        <v>0</v>
      </c>
      <c r="G216" s="20">
        <v>0</v>
      </c>
      <c r="H216" s="20">
        <v>0</v>
      </c>
      <c r="I216" s="20">
        <v>0</v>
      </c>
      <c r="J216" s="20">
        <v>0</v>
      </c>
      <c r="K216" s="20">
        <v>0</v>
      </c>
      <c r="L216" s="20">
        <v>0</v>
      </c>
      <c r="M216" s="20">
        <v>0</v>
      </c>
      <c r="N216" s="20">
        <v>1298109</v>
      </c>
      <c r="O216" s="17">
        <v>0</v>
      </c>
      <c r="P216" s="29">
        <v>39255749</v>
      </c>
    </row>
    <row r="217" spans="1:16" x14ac:dyDescent="0.3">
      <c r="A217" s="9" t="s">
        <v>262</v>
      </c>
      <c r="B217" s="19">
        <v>20534700</v>
      </c>
      <c r="C217" s="19">
        <v>1061238</v>
      </c>
      <c r="D217" s="19">
        <v>1061238</v>
      </c>
      <c r="E217" s="19">
        <v>930600</v>
      </c>
      <c r="F217" s="19">
        <v>0</v>
      </c>
      <c r="G217" s="19">
        <v>61000</v>
      </c>
      <c r="H217" s="19">
        <v>61000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22587538</v>
      </c>
      <c r="O217" s="17">
        <v>0</v>
      </c>
      <c r="P217" s="29">
        <v>102414003</v>
      </c>
    </row>
    <row r="218" spans="1:16" x14ac:dyDescent="0.3">
      <c r="A218" s="10" t="s">
        <v>263</v>
      </c>
      <c r="B218" s="22">
        <v>60681700</v>
      </c>
      <c r="C218" s="19">
        <v>2409020</v>
      </c>
      <c r="D218" s="22">
        <v>2409020</v>
      </c>
      <c r="E218" s="22">
        <v>0</v>
      </c>
      <c r="F218" s="22">
        <v>0</v>
      </c>
      <c r="G218" s="22">
        <v>68000</v>
      </c>
      <c r="H218" s="22">
        <v>68000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63158720</v>
      </c>
      <c r="O218" s="18">
        <v>0</v>
      </c>
      <c r="P218" s="29">
        <v>278868307</v>
      </c>
    </row>
    <row r="219" spans="1:16" x14ac:dyDescent="0.3">
      <c r="A219" s="8" t="s">
        <v>264</v>
      </c>
      <c r="B219" s="20">
        <v>118661600</v>
      </c>
      <c r="C219" s="19">
        <v>5525752</v>
      </c>
      <c r="D219" s="20">
        <v>5525752</v>
      </c>
      <c r="E219" s="20">
        <v>0</v>
      </c>
      <c r="F219" s="20">
        <v>0</v>
      </c>
      <c r="G219" s="20">
        <v>464000</v>
      </c>
      <c r="H219" s="20">
        <v>464000</v>
      </c>
      <c r="I219" s="20">
        <v>0</v>
      </c>
      <c r="J219" s="20">
        <v>0</v>
      </c>
      <c r="K219" s="20">
        <v>0</v>
      </c>
      <c r="L219" s="20">
        <v>0</v>
      </c>
      <c r="M219" s="20">
        <v>0</v>
      </c>
      <c r="N219" s="20">
        <v>124651352</v>
      </c>
      <c r="O219" s="17">
        <v>0</v>
      </c>
      <c r="P219" s="29">
        <v>550700124</v>
      </c>
    </row>
    <row r="220" spans="1:16" x14ac:dyDescent="0.3">
      <c r="A220" s="9" t="s">
        <v>265</v>
      </c>
      <c r="B220" s="19">
        <v>290943200</v>
      </c>
      <c r="C220" s="19">
        <v>16812099</v>
      </c>
      <c r="D220" s="19">
        <v>16812099</v>
      </c>
      <c r="E220" s="19">
        <v>0</v>
      </c>
      <c r="F220" s="19">
        <v>0</v>
      </c>
      <c r="G220" s="19">
        <v>860000</v>
      </c>
      <c r="H220" s="19">
        <v>860000</v>
      </c>
      <c r="I220" s="19">
        <v>0</v>
      </c>
      <c r="J220" s="19">
        <v>0</v>
      </c>
      <c r="K220" s="19">
        <v>0</v>
      </c>
      <c r="L220" s="19">
        <v>0</v>
      </c>
      <c r="M220" s="19">
        <v>4424700</v>
      </c>
      <c r="N220" s="19">
        <v>313039999</v>
      </c>
      <c r="O220" s="17">
        <v>0</v>
      </c>
      <c r="P220" s="29">
        <v>1355357326</v>
      </c>
    </row>
    <row r="221" spans="1:16" x14ac:dyDescent="0.3">
      <c r="A221" s="10" t="s">
        <v>266</v>
      </c>
      <c r="B221" s="22">
        <v>71817500</v>
      </c>
      <c r="C221" s="19">
        <v>653601</v>
      </c>
      <c r="D221" s="22">
        <v>653601</v>
      </c>
      <c r="E221" s="22">
        <v>0</v>
      </c>
      <c r="F221" s="22">
        <v>0</v>
      </c>
      <c r="G221" s="22">
        <v>247000</v>
      </c>
      <c r="H221" s="22">
        <v>247000</v>
      </c>
      <c r="I221" s="22">
        <v>0</v>
      </c>
      <c r="J221" s="22">
        <v>0</v>
      </c>
      <c r="K221" s="22">
        <v>495800</v>
      </c>
      <c r="L221" s="22">
        <v>0</v>
      </c>
      <c r="M221" s="22">
        <v>0</v>
      </c>
      <c r="N221" s="22">
        <v>73213901</v>
      </c>
      <c r="O221" s="18">
        <v>0</v>
      </c>
      <c r="P221" s="29">
        <v>350482079</v>
      </c>
    </row>
    <row r="222" spans="1:16" x14ac:dyDescent="0.3">
      <c r="A222" s="8" t="s">
        <v>267</v>
      </c>
      <c r="B222" s="20">
        <v>28150800</v>
      </c>
      <c r="C222" s="19">
        <v>1466242</v>
      </c>
      <c r="D222" s="20">
        <v>1466242</v>
      </c>
      <c r="E222" s="20">
        <v>254800</v>
      </c>
      <c r="F222" s="20">
        <v>0</v>
      </c>
      <c r="G222" s="20">
        <v>96000</v>
      </c>
      <c r="H222" s="20">
        <v>96000</v>
      </c>
      <c r="I222" s="20">
        <v>0</v>
      </c>
      <c r="J222" s="20">
        <v>0</v>
      </c>
      <c r="K222" s="20">
        <v>0</v>
      </c>
      <c r="L222" s="20">
        <v>0</v>
      </c>
      <c r="M222" s="20">
        <v>0</v>
      </c>
      <c r="N222" s="20">
        <v>29967842</v>
      </c>
      <c r="O222" s="17">
        <v>0</v>
      </c>
      <c r="P222" s="29">
        <v>135714248</v>
      </c>
    </row>
    <row r="223" spans="1:16" x14ac:dyDescent="0.3">
      <c r="A223" s="9" t="s">
        <v>268</v>
      </c>
      <c r="B223" s="19">
        <v>29329200</v>
      </c>
      <c r="C223" s="19">
        <v>321898</v>
      </c>
      <c r="D223" s="19">
        <v>321898</v>
      </c>
      <c r="E223" s="19">
        <v>719400</v>
      </c>
      <c r="F223" s="19">
        <v>0</v>
      </c>
      <c r="G223" s="19">
        <v>35000</v>
      </c>
      <c r="H223" s="19">
        <v>35000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30405498</v>
      </c>
      <c r="O223" s="17">
        <v>0</v>
      </c>
      <c r="P223" s="29">
        <v>136388108</v>
      </c>
    </row>
    <row r="224" spans="1:16" x14ac:dyDescent="0.3">
      <c r="A224" s="10" t="s">
        <v>269</v>
      </c>
      <c r="B224" s="22">
        <v>8573500</v>
      </c>
      <c r="C224" s="19">
        <v>190222</v>
      </c>
      <c r="D224" s="22">
        <v>190222</v>
      </c>
      <c r="E224" s="22">
        <v>603400</v>
      </c>
      <c r="F224" s="22">
        <v>0</v>
      </c>
      <c r="G224" s="22">
        <v>114000</v>
      </c>
      <c r="H224" s="22">
        <v>114000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22">
        <v>9481122</v>
      </c>
      <c r="O224" s="18">
        <v>0</v>
      </c>
      <c r="P224" s="29">
        <v>45263899</v>
      </c>
    </row>
    <row r="225" spans="1:16" x14ac:dyDescent="0.3">
      <c r="A225" s="8" t="s">
        <v>270</v>
      </c>
      <c r="B225" s="20">
        <v>7780100</v>
      </c>
      <c r="C225" s="19">
        <v>187798</v>
      </c>
      <c r="D225" s="20">
        <v>187798</v>
      </c>
      <c r="E225" s="20">
        <v>422500</v>
      </c>
      <c r="F225" s="20">
        <v>0</v>
      </c>
      <c r="G225" s="20">
        <v>108000</v>
      </c>
      <c r="H225" s="20">
        <v>108000</v>
      </c>
      <c r="I225" s="20">
        <v>0</v>
      </c>
      <c r="J225" s="20">
        <v>0</v>
      </c>
      <c r="K225" s="20">
        <v>0</v>
      </c>
      <c r="L225" s="20">
        <v>0</v>
      </c>
      <c r="M225" s="20">
        <v>0</v>
      </c>
      <c r="N225" s="20">
        <v>8498398</v>
      </c>
      <c r="O225" s="17">
        <v>0</v>
      </c>
      <c r="P225" s="29">
        <v>40400121</v>
      </c>
    </row>
    <row r="226" spans="1:16" x14ac:dyDescent="0.3">
      <c r="A226" s="9" t="s">
        <v>271</v>
      </c>
      <c r="B226" s="19">
        <v>18484900</v>
      </c>
      <c r="C226" s="19">
        <v>1018695</v>
      </c>
      <c r="D226" s="19">
        <v>1018695</v>
      </c>
      <c r="E226" s="19">
        <v>509300</v>
      </c>
      <c r="F226" s="19">
        <v>0</v>
      </c>
      <c r="G226" s="19">
        <v>70000</v>
      </c>
      <c r="H226" s="19">
        <v>70000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20082895</v>
      </c>
      <c r="O226" s="17">
        <v>0</v>
      </c>
      <c r="P226" s="29">
        <v>87273992</v>
      </c>
    </row>
    <row r="227" spans="1:16" x14ac:dyDescent="0.3">
      <c r="A227" s="10" t="s">
        <v>272</v>
      </c>
      <c r="B227" s="22">
        <v>17502800</v>
      </c>
      <c r="C227" s="19">
        <v>-194910</v>
      </c>
      <c r="D227" s="22">
        <v>-194910</v>
      </c>
      <c r="E227" s="22">
        <v>0</v>
      </c>
      <c r="F227" s="22">
        <v>0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22">
        <v>17307890</v>
      </c>
      <c r="O227" s="18">
        <v>0</v>
      </c>
      <c r="P227" s="29">
        <v>86804523</v>
      </c>
    </row>
    <row r="228" spans="1:16" x14ac:dyDescent="0.3">
      <c r="A228" s="8" t="s">
        <v>273</v>
      </c>
      <c r="B228" s="20">
        <v>30414400</v>
      </c>
      <c r="C228" s="19">
        <v>688322</v>
      </c>
      <c r="D228" s="20">
        <v>688322</v>
      </c>
      <c r="E228" s="20">
        <v>0</v>
      </c>
      <c r="F228" s="20">
        <v>0</v>
      </c>
      <c r="G228" s="20">
        <v>93000</v>
      </c>
      <c r="H228" s="20">
        <v>93000</v>
      </c>
      <c r="I228" s="20">
        <v>0</v>
      </c>
      <c r="J228" s="20">
        <v>0</v>
      </c>
      <c r="K228" s="20">
        <v>0</v>
      </c>
      <c r="L228" s="20">
        <v>0</v>
      </c>
      <c r="M228" s="20">
        <v>0</v>
      </c>
      <c r="N228" s="20">
        <v>31195722</v>
      </c>
      <c r="O228" s="17">
        <v>0</v>
      </c>
      <c r="P228" s="29">
        <v>135371687</v>
      </c>
    </row>
    <row r="229" spans="1:16" x14ac:dyDescent="0.3">
      <c r="A229" s="9" t="s">
        <v>274</v>
      </c>
      <c r="B229" s="19">
        <v>17322000</v>
      </c>
      <c r="C229" s="19">
        <v>333761</v>
      </c>
      <c r="D229" s="19">
        <v>333761</v>
      </c>
      <c r="E229" s="19">
        <v>0</v>
      </c>
      <c r="F229" s="19">
        <v>0</v>
      </c>
      <c r="G229" s="19">
        <v>108000</v>
      </c>
      <c r="H229" s="19">
        <v>108000</v>
      </c>
      <c r="I229" s="19"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17763761</v>
      </c>
      <c r="O229" s="17">
        <v>0</v>
      </c>
      <c r="P229" s="29">
        <v>86452629</v>
      </c>
    </row>
    <row r="230" spans="1:16" x14ac:dyDescent="0.3">
      <c r="A230" s="10" t="s">
        <v>275</v>
      </c>
      <c r="B230" s="22">
        <v>9463800</v>
      </c>
      <c r="C230" s="19">
        <v>-922742</v>
      </c>
      <c r="D230" s="22">
        <v>-922742</v>
      </c>
      <c r="E230" s="22">
        <v>482700</v>
      </c>
      <c r="F230" s="22">
        <v>0</v>
      </c>
      <c r="G230" s="22">
        <v>93000</v>
      </c>
      <c r="H230" s="22">
        <v>93000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9116758</v>
      </c>
      <c r="O230" s="18">
        <v>0</v>
      </c>
      <c r="P230" s="29">
        <v>43711106</v>
      </c>
    </row>
    <row r="231" spans="1:16" x14ac:dyDescent="0.3">
      <c r="A231" s="8" t="s">
        <v>276</v>
      </c>
      <c r="B231" s="20">
        <v>5967800</v>
      </c>
      <c r="C231" s="19">
        <v>-1898042</v>
      </c>
      <c r="D231" s="20">
        <v>-1898042</v>
      </c>
      <c r="E231" s="20">
        <v>301700</v>
      </c>
      <c r="F231" s="20">
        <v>0</v>
      </c>
      <c r="G231" s="20">
        <v>62000</v>
      </c>
      <c r="H231" s="20">
        <v>62000</v>
      </c>
      <c r="I231" s="20">
        <v>0</v>
      </c>
      <c r="J231" s="20">
        <v>0</v>
      </c>
      <c r="K231" s="20">
        <v>0</v>
      </c>
      <c r="L231" s="20">
        <v>0</v>
      </c>
      <c r="M231" s="20">
        <v>0</v>
      </c>
      <c r="N231" s="20">
        <v>4433458</v>
      </c>
      <c r="O231" s="17">
        <v>0</v>
      </c>
      <c r="P231" s="29">
        <v>29170202</v>
      </c>
    </row>
    <row r="232" spans="1:16" x14ac:dyDescent="0.3">
      <c r="A232" s="9" t="s">
        <v>277</v>
      </c>
      <c r="B232" s="19">
        <v>12376000</v>
      </c>
      <c r="C232" s="19">
        <v>89373</v>
      </c>
      <c r="D232" s="19">
        <v>89373</v>
      </c>
      <c r="E232" s="19">
        <v>0</v>
      </c>
      <c r="F232" s="19">
        <v>0</v>
      </c>
      <c r="G232" s="19">
        <v>26000</v>
      </c>
      <c r="H232" s="19">
        <v>26000</v>
      </c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12491373</v>
      </c>
      <c r="O232" s="17">
        <v>0</v>
      </c>
      <c r="P232" s="29">
        <v>62142809</v>
      </c>
    </row>
    <row r="233" spans="1:16" x14ac:dyDescent="0.3">
      <c r="A233" s="10" t="s">
        <v>278</v>
      </c>
      <c r="B233" s="22">
        <v>5450900</v>
      </c>
      <c r="C233" s="19">
        <v>-1278028</v>
      </c>
      <c r="D233" s="22">
        <v>-1278028</v>
      </c>
      <c r="E233" s="22">
        <v>603400</v>
      </c>
      <c r="F233" s="22">
        <v>0</v>
      </c>
      <c r="G233" s="22">
        <v>77000</v>
      </c>
      <c r="H233" s="22">
        <v>77000</v>
      </c>
      <c r="I233" s="22">
        <v>0</v>
      </c>
      <c r="J233" s="22">
        <v>0</v>
      </c>
      <c r="K233" s="22">
        <v>0</v>
      </c>
      <c r="L233" s="22">
        <v>0</v>
      </c>
      <c r="M233" s="22">
        <v>0</v>
      </c>
      <c r="N233" s="22">
        <v>4853272</v>
      </c>
      <c r="O233" s="18">
        <v>0</v>
      </c>
      <c r="P233" s="29">
        <v>26259084</v>
      </c>
    </row>
    <row r="234" spans="1:16" x14ac:dyDescent="0.3">
      <c r="A234" s="8" t="s">
        <v>279</v>
      </c>
      <c r="B234" s="20">
        <v>5115400</v>
      </c>
      <c r="C234" s="19">
        <v>-4326247</v>
      </c>
      <c r="D234" s="20">
        <v>-4326247</v>
      </c>
      <c r="E234" s="20">
        <v>0</v>
      </c>
      <c r="F234" s="20">
        <v>0</v>
      </c>
      <c r="G234" s="20">
        <v>0</v>
      </c>
      <c r="H234" s="20">
        <v>0</v>
      </c>
      <c r="I234" s="20">
        <v>0</v>
      </c>
      <c r="J234" s="20">
        <v>0</v>
      </c>
      <c r="K234" s="20">
        <v>0</v>
      </c>
      <c r="L234" s="20">
        <v>0</v>
      </c>
      <c r="M234" s="20">
        <v>0</v>
      </c>
      <c r="N234" s="20">
        <v>789153</v>
      </c>
      <c r="O234" s="17">
        <v>0</v>
      </c>
      <c r="P234" s="29">
        <v>17459030</v>
      </c>
    </row>
    <row r="235" spans="1:16" x14ac:dyDescent="0.3">
      <c r="A235" s="9" t="s">
        <v>280</v>
      </c>
      <c r="B235" s="19">
        <v>4146500</v>
      </c>
      <c r="C235" s="19">
        <v>-11962427</v>
      </c>
      <c r="D235" s="19">
        <v>-4146500</v>
      </c>
      <c r="E235" s="19">
        <v>0</v>
      </c>
      <c r="F235" s="19">
        <v>0</v>
      </c>
      <c r="G235" s="19">
        <v>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7">
        <f>C235-D235</f>
        <v>-7815927</v>
      </c>
      <c r="P235" s="29">
        <v>9884757</v>
      </c>
    </row>
    <row r="236" spans="1:16" x14ac:dyDescent="0.3">
      <c r="A236" s="10" t="s">
        <v>281</v>
      </c>
      <c r="B236" s="22">
        <v>41849200</v>
      </c>
      <c r="C236" s="19">
        <v>-1703925</v>
      </c>
      <c r="D236" s="22">
        <v>-1703925</v>
      </c>
      <c r="E236" s="22">
        <v>0</v>
      </c>
      <c r="F236" s="22">
        <v>0</v>
      </c>
      <c r="G236" s="22">
        <v>294000</v>
      </c>
      <c r="H236" s="22">
        <v>294000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40439275</v>
      </c>
      <c r="O236" s="18">
        <v>0</v>
      </c>
      <c r="P236" s="29">
        <v>210456025</v>
      </c>
    </row>
    <row r="237" spans="1:16" x14ac:dyDescent="0.3">
      <c r="A237" s="8" t="s">
        <v>282</v>
      </c>
      <c r="B237" s="20">
        <v>4505600</v>
      </c>
      <c r="C237" s="19">
        <v>-4565050</v>
      </c>
      <c r="D237" s="20">
        <v>-4505600</v>
      </c>
      <c r="E237" s="20">
        <v>0</v>
      </c>
      <c r="F237" s="20">
        <v>0</v>
      </c>
      <c r="G237" s="20">
        <v>0</v>
      </c>
      <c r="H237" s="20">
        <v>0</v>
      </c>
      <c r="I237" s="20">
        <v>0</v>
      </c>
      <c r="J237" s="20">
        <v>0</v>
      </c>
      <c r="K237" s="20">
        <v>0</v>
      </c>
      <c r="L237" s="20">
        <v>0</v>
      </c>
      <c r="M237" s="20">
        <v>0</v>
      </c>
      <c r="N237" s="20">
        <v>0</v>
      </c>
      <c r="O237" s="17">
        <f>C237-D237</f>
        <v>-59450</v>
      </c>
      <c r="P237" s="29">
        <v>14917010</v>
      </c>
    </row>
    <row r="238" spans="1:16" x14ac:dyDescent="0.3">
      <c r="A238" s="9" t="s">
        <v>283</v>
      </c>
      <c r="B238" s="19">
        <v>34953200</v>
      </c>
      <c r="C238" s="19">
        <v>1633138</v>
      </c>
      <c r="D238" s="19">
        <v>1633138</v>
      </c>
      <c r="E238" s="19">
        <v>0</v>
      </c>
      <c r="F238" s="19">
        <v>0</v>
      </c>
      <c r="G238" s="19">
        <v>111000</v>
      </c>
      <c r="H238" s="19">
        <v>111000</v>
      </c>
      <c r="I238" s="19">
        <v>0</v>
      </c>
      <c r="J238" s="19">
        <v>0</v>
      </c>
      <c r="K238" s="19">
        <v>407600</v>
      </c>
      <c r="L238" s="19">
        <v>0</v>
      </c>
      <c r="M238" s="19">
        <v>0</v>
      </c>
      <c r="N238" s="19">
        <v>37104938</v>
      </c>
      <c r="O238" s="17">
        <v>0</v>
      </c>
      <c r="P238" s="29">
        <v>173978433</v>
      </c>
    </row>
    <row r="239" spans="1:16" x14ac:dyDescent="0.3">
      <c r="A239" s="10" t="s">
        <v>284</v>
      </c>
      <c r="B239" s="22">
        <v>7459500</v>
      </c>
      <c r="C239" s="19">
        <v>302026</v>
      </c>
      <c r="D239" s="22">
        <v>302026</v>
      </c>
      <c r="E239" s="22">
        <v>301700</v>
      </c>
      <c r="F239" s="22">
        <v>0</v>
      </c>
      <c r="G239" s="22">
        <v>178000</v>
      </c>
      <c r="H239" s="22">
        <v>178000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8241226</v>
      </c>
      <c r="O239" s="18">
        <v>0</v>
      </c>
      <c r="P239" s="29">
        <v>36695602</v>
      </c>
    </row>
    <row r="240" spans="1:16" x14ac:dyDescent="0.3">
      <c r="A240" s="8" t="s">
        <v>285</v>
      </c>
      <c r="B240" s="20">
        <v>19898100</v>
      </c>
      <c r="C240" s="19">
        <v>-7425799</v>
      </c>
      <c r="D240" s="20">
        <v>-7425799</v>
      </c>
      <c r="E240" s="20">
        <v>665500</v>
      </c>
      <c r="F240" s="20">
        <v>0</v>
      </c>
      <c r="G240" s="20">
        <v>0</v>
      </c>
      <c r="H240" s="20">
        <v>0</v>
      </c>
      <c r="I240" s="20">
        <v>0</v>
      </c>
      <c r="J240" s="20">
        <v>0</v>
      </c>
      <c r="K240" s="20">
        <v>0</v>
      </c>
      <c r="L240" s="20">
        <v>0</v>
      </c>
      <c r="M240" s="20">
        <v>0</v>
      </c>
      <c r="N240" s="20">
        <v>13137801</v>
      </c>
      <c r="O240" s="17">
        <v>0</v>
      </c>
      <c r="P240" s="29">
        <v>89310519</v>
      </c>
    </row>
    <row r="241" spans="1:16" x14ac:dyDescent="0.3">
      <c r="A241" s="9" t="s">
        <v>286</v>
      </c>
      <c r="B241" s="19">
        <v>7358400</v>
      </c>
      <c r="C241" s="19">
        <v>-11727726</v>
      </c>
      <c r="D241" s="19">
        <v>-7358400</v>
      </c>
      <c r="E241" s="19">
        <v>0</v>
      </c>
      <c r="F241" s="19">
        <v>0</v>
      </c>
      <c r="G241" s="19">
        <v>0</v>
      </c>
      <c r="H241" s="19">
        <v>0</v>
      </c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7">
        <f>C241-D241</f>
        <v>-4369326</v>
      </c>
      <c r="P241" s="29">
        <v>21722850</v>
      </c>
    </row>
    <row r="242" spans="1:16" x14ac:dyDescent="0.3">
      <c r="A242" s="10" t="s">
        <v>287</v>
      </c>
      <c r="B242" s="22">
        <v>666224500</v>
      </c>
      <c r="C242" s="19">
        <v>18066957</v>
      </c>
      <c r="D242" s="22">
        <v>18066957</v>
      </c>
      <c r="E242" s="22">
        <v>0</v>
      </c>
      <c r="F242" s="22">
        <v>0</v>
      </c>
      <c r="G242" s="22">
        <v>1400000</v>
      </c>
      <c r="H242" s="22">
        <v>1400000</v>
      </c>
      <c r="I242" s="22">
        <v>0</v>
      </c>
      <c r="J242" s="22">
        <v>0</v>
      </c>
      <c r="K242" s="22">
        <v>0</v>
      </c>
      <c r="L242" s="22">
        <v>0</v>
      </c>
      <c r="M242" s="22">
        <v>11224100</v>
      </c>
      <c r="N242" s="22">
        <v>696915557</v>
      </c>
      <c r="O242" s="18">
        <v>0</v>
      </c>
      <c r="P242" s="29">
        <v>2655720498</v>
      </c>
    </row>
    <row r="243" spans="1:16" x14ac:dyDescent="0.3">
      <c r="A243" s="8" t="s">
        <v>288</v>
      </c>
      <c r="B243" s="20">
        <v>51642500</v>
      </c>
      <c r="C243" s="19">
        <v>-39916</v>
      </c>
      <c r="D243" s="20">
        <v>-39916</v>
      </c>
      <c r="E243" s="20">
        <v>0</v>
      </c>
      <c r="F243" s="20">
        <v>0</v>
      </c>
      <c r="G243" s="20">
        <v>1140000</v>
      </c>
      <c r="H243" s="20">
        <v>1140000</v>
      </c>
      <c r="I243" s="20">
        <v>0</v>
      </c>
      <c r="J243" s="20">
        <v>0</v>
      </c>
      <c r="K243" s="20">
        <v>454500</v>
      </c>
      <c r="L243" s="20">
        <v>0</v>
      </c>
      <c r="M243" s="20">
        <v>0</v>
      </c>
      <c r="N243" s="20">
        <v>53197084</v>
      </c>
      <c r="O243" s="17">
        <v>0</v>
      </c>
      <c r="P243" s="29">
        <v>226433052</v>
      </c>
    </row>
    <row r="244" spans="1:16" x14ac:dyDescent="0.3">
      <c r="A244" s="9" t="s">
        <v>289</v>
      </c>
      <c r="B244" s="19">
        <v>14054200</v>
      </c>
      <c r="C244" s="19">
        <v>-641503</v>
      </c>
      <c r="D244" s="19">
        <v>-641503</v>
      </c>
      <c r="E244" s="19">
        <v>122300</v>
      </c>
      <c r="F244" s="19">
        <v>0</v>
      </c>
      <c r="G244" s="19">
        <v>230000</v>
      </c>
      <c r="H244" s="19">
        <v>230000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13764997</v>
      </c>
      <c r="O244" s="17">
        <v>0</v>
      </c>
      <c r="P244" s="29">
        <v>56771058</v>
      </c>
    </row>
    <row r="245" spans="1:16" x14ac:dyDescent="0.3">
      <c r="A245" s="10" t="s">
        <v>290</v>
      </c>
      <c r="B245" s="22">
        <v>18272200</v>
      </c>
      <c r="C245" s="19">
        <v>610652</v>
      </c>
      <c r="D245" s="22">
        <v>610652</v>
      </c>
      <c r="E245" s="22">
        <v>0</v>
      </c>
      <c r="F245" s="22">
        <v>0</v>
      </c>
      <c r="G245" s="22">
        <v>280000</v>
      </c>
      <c r="H245" s="22">
        <v>280000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19162852</v>
      </c>
      <c r="O245" s="18">
        <v>0</v>
      </c>
      <c r="P245" s="29">
        <v>69178187</v>
      </c>
    </row>
    <row r="246" spans="1:16" x14ac:dyDescent="0.3">
      <c r="A246" s="8" t="s">
        <v>291</v>
      </c>
      <c r="B246" s="20">
        <v>36289900</v>
      </c>
      <c r="C246" s="19">
        <v>946088</v>
      </c>
      <c r="D246" s="20">
        <v>946088</v>
      </c>
      <c r="E246" s="20">
        <v>0</v>
      </c>
      <c r="F246" s="20">
        <v>0</v>
      </c>
      <c r="G246" s="20">
        <v>520000</v>
      </c>
      <c r="H246" s="20">
        <v>520000</v>
      </c>
      <c r="I246" s="20">
        <v>0</v>
      </c>
      <c r="J246" s="20">
        <v>0</v>
      </c>
      <c r="K246" s="20">
        <v>0</v>
      </c>
      <c r="L246" s="20">
        <v>0</v>
      </c>
      <c r="M246" s="20">
        <v>0</v>
      </c>
      <c r="N246" s="20">
        <v>37755988</v>
      </c>
      <c r="O246" s="17">
        <v>0</v>
      </c>
      <c r="P246" s="29">
        <v>153932890</v>
      </c>
    </row>
    <row r="247" spans="1:16" x14ac:dyDescent="0.3">
      <c r="A247" s="9" t="s">
        <v>292</v>
      </c>
      <c r="B247" s="19">
        <v>50486300</v>
      </c>
      <c r="C247" s="19">
        <v>368782</v>
      </c>
      <c r="D247" s="19">
        <v>368782</v>
      </c>
      <c r="E247" s="19">
        <v>0</v>
      </c>
      <c r="F247" s="19">
        <v>0</v>
      </c>
      <c r="G247" s="19">
        <v>260000</v>
      </c>
      <c r="H247" s="19">
        <v>260000</v>
      </c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51115082</v>
      </c>
      <c r="O247" s="17">
        <v>0</v>
      </c>
      <c r="P247" s="29">
        <v>220652827</v>
      </c>
    </row>
    <row r="248" spans="1:16" x14ac:dyDescent="0.3">
      <c r="A248" s="10" t="s">
        <v>293</v>
      </c>
      <c r="B248" s="22">
        <v>10063200</v>
      </c>
      <c r="C248" s="19">
        <v>337302</v>
      </c>
      <c r="D248" s="22">
        <v>337302</v>
      </c>
      <c r="E248" s="22">
        <v>301700</v>
      </c>
      <c r="F248" s="22">
        <v>0</v>
      </c>
      <c r="G248" s="22">
        <v>300000</v>
      </c>
      <c r="H248" s="22">
        <v>300000</v>
      </c>
      <c r="I248" s="22">
        <v>0</v>
      </c>
      <c r="J248" s="22">
        <v>0</v>
      </c>
      <c r="K248" s="22">
        <v>0</v>
      </c>
      <c r="L248" s="22">
        <v>0</v>
      </c>
      <c r="M248" s="22">
        <v>0</v>
      </c>
      <c r="N248" s="22">
        <v>11002202</v>
      </c>
      <c r="O248" s="18">
        <v>0</v>
      </c>
      <c r="P248" s="29">
        <v>47600424</v>
      </c>
    </row>
    <row r="249" spans="1:16" x14ac:dyDescent="0.3">
      <c r="A249" s="8" t="s">
        <v>294</v>
      </c>
      <c r="B249" s="20">
        <v>11661300</v>
      </c>
      <c r="C249" s="19">
        <v>287301</v>
      </c>
      <c r="D249" s="20">
        <v>287301</v>
      </c>
      <c r="E249" s="20">
        <v>301700</v>
      </c>
      <c r="F249" s="20">
        <v>0</v>
      </c>
      <c r="G249" s="20">
        <v>210000</v>
      </c>
      <c r="H249" s="20">
        <v>210000</v>
      </c>
      <c r="I249" s="20">
        <v>0</v>
      </c>
      <c r="J249" s="20">
        <v>0</v>
      </c>
      <c r="K249" s="20">
        <v>0</v>
      </c>
      <c r="L249" s="20">
        <v>0</v>
      </c>
      <c r="M249" s="20">
        <v>0</v>
      </c>
      <c r="N249" s="20">
        <v>12460301</v>
      </c>
      <c r="O249" s="17">
        <v>0</v>
      </c>
      <c r="P249" s="29">
        <v>38468789</v>
      </c>
    </row>
    <row r="250" spans="1:16" x14ac:dyDescent="0.3">
      <c r="A250" s="9" t="s">
        <v>295</v>
      </c>
      <c r="B250" s="19">
        <v>39257100</v>
      </c>
      <c r="C250" s="19">
        <v>-7563759</v>
      </c>
      <c r="D250" s="19">
        <v>-7563759</v>
      </c>
      <c r="E250" s="19">
        <v>1673200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33366541</v>
      </c>
      <c r="O250" s="17">
        <v>0</v>
      </c>
      <c r="P250" s="29">
        <v>168512686</v>
      </c>
    </row>
    <row r="251" spans="1:16" x14ac:dyDescent="0.3">
      <c r="A251" s="10" t="s">
        <v>296</v>
      </c>
      <c r="B251" s="22">
        <v>39398700</v>
      </c>
      <c r="C251" s="19">
        <v>-13702102</v>
      </c>
      <c r="D251" s="22">
        <v>-13702102</v>
      </c>
      <c r="E251" s="22">
        <v>1429800</v>
      </c>
      <c r="F251" s="22">
        <v>0</v>
      </c>
      <c r="G251" s="22">
        <v>430000</v>
      </c>
      <c r="H251" s="22">
        <v>430000</v>
      </c>
      <c r="I251" s="22">
        <v>0</v>
      </c>
      <c r="J251" s="22">
        <v>0</v>
      </c>
      <c r="K251" s="22">
        <v>411300</v>
      </c>
      <c r="L251" s="22">
        <v>0</v>
      </c>
      <c r="M251" s="22">
        <v>0</v>
      </c>
      <c r="N251" s="22">
        <v>27967698</v>
      </c>
      <c r="O251" s="18">
        <v>0</v>
      </c>
      <c r="P251" s="29">
        <v>164848943</v>
      </c>
    </row>
    <row r="252" spans="1:16" x14ac:dyDescent="0.3">
      <c r="A252" s="8" t="s">
        <v>297</v>
      </c>
      <c r="B252" s="20">
        <v>4430600</v>
      </c>
      <c r="C252" s="19">
        <v>-7791933</v>
      </c>
      <c r="D252" s="20">
        <v>-4430600</v>
      </c>
      <c r="E252" s="20">
        <v>0</v>
      </c>
      <c r="F252" s="20">
        <v>0</v>
      </c>
      <c r="G252" s="20">
        <v>0</v>
      </c>
      <c r="H252" s="20">
        <v>0</v>
      </c>
      <c r="I252" s="20">
        <v>0</v>
      </c>
      <c r="J252" s="20">
        <v>0</v>
      </c>
      <c r="K252" s="20">
        <v>0</v>
      </c>
      <c r="L252" s="20">
        <v>0</v>
      </c>
      <c r="M252" s="20">
        <v>0</v>
      </c>
      <c r="N252" s="20">
        <v>0</v>
      </c>
      <c r="O252" s="17">
        <f>C252-D252</f>
        <v>-3361333</v>
      </c>
      <c r="P252" s="29">
        <v>12659621</v>
      </c>
    </row>
    <row r="253" spans="1:16" x14ac:dyDescent="0.3">
      <c r="A253" s="9" t="s">
        <v>298</v>
      </c>
      <c r="B253" s="19">
        <v>5397600</v>
      </c>
      <c r="C253" s="19">
        <v>-3190645</v>
      </c>
      <c r="D253" s="19">
        <v>-3190645</v>
      </c>
      <c r="E253" s="19">
        <v>603400</v>
      </c>
      <c r="F253" s="19">
        <v>0</v>
      </c>
      <c r="G253" s="19">
        <v>0</v>
      </c>
      <c r="H253" s="19">
        <v>0</v>
      </c>
      <c r="I253" s="19">
        <v>0</v>
      </c>
      <c r="J253" s="19">
        <v>0</v>
      </c>
      <c r="K253" s="19">
        <v>0</v>
      </c>
      <c r="L253" s="19">
        <v>0</v>
      </c>
      <c r="M253" s="19">
        <v>0</v>
      </c>
      <c r="N253" s="19">
        <v>2810355</v>
      </c>
      <c r="O253" s="17">
        <v>0</v>
      </c>
      <c r="P253" s="29">
        <v>23622703</v>
      </c>
    </row>
    <row r="254" spans="1:16" x14ac:dyDescent="0.3">
      <c r="A254" s="10" t="s">
        <v>299</v>
      </c>
      <c r="B254" s="22">
        <v>51279700</v>
      </c>
      <c r="C254" s="19">
        <v>-3255936</v>
      </c>
      <c r="D254" s="22">
        <v>-3255936</v>
      </c>
      <c r="E254" s="22">
        <v>0</v>
      </c>
      <c r="F254" s="22">
        <v>0</v>
      </c>
      <c r="G254" s="22">
        <v>650000</v>
      </c>
      <c r="H254" s="22">
        <v>650000</v>
      </c>
      <c r="I254" s="22">
        <v>0</v>
      </c>
      <c r="J254" s="22">
        <v>0</v>
      </c>
      <c r="K254" s="22">
        <v>444900</v>
      </c>
      <c r="L254" s="22">
        <v>0</v>
      </c>
      <c r="M254" s="22">
        <v>0</v>
      </c>
      <c r="N254" s="22">
        <v>49118664</v>
      </c>
      <c r="O254" s="18">
        <v>0</v>
      </c>
      <c r="P254" s="29">
        <v>239236223</v>
      </c>
    </row>
    <row r="255" spans="1:16" x14ac:dyDescent="0.3">
      <c r="A255" s="8" t="s">
        <v>300</v>
      </c>
      <c r="B255" s="20">
        <v>28053300</v>
      </c>
      <c r="C255" s="19">
        <v>-1770563</v>
      </c>
      <c r="D255" s="20">
        <v>-1770563</v>
      </c>
      <c r="E255" s="20">
        <v>679200</v>
      </c>
      <c r="F255" s="20">
        <v>0</v>
      </c>
      <c r="G255" s="20">
        <v>460000</v>
      </c>
      <c r="H255" s="20">
        <v>460000</v>
      </c>
      <c r="I255" s="20">
        <v>0</v>
      </c>
      <c r="J255" s="20">
        <v>0</v>
      </c>
      <c r="K255" s="20">
        <v>0</v>
      </c>
      <c r="L255" s="20">
        <v>0</v>
      </c>
      <c r="M255" s="20">
        <v>0</v>
      </c>
      <c r="N255" s="20">
        <v>27421937</v>
      </c>
      <c r="O255" s="17">
        <v>0</v>
      </c>
      <c r="P255" s="29">
        <v>129688341</v>
      </c>
    </row>
    <row r="256" spans="1:16" x14ac:dyDescent="0.3">
      <c r="A256" s="9" t="s">
        <v>301</v>
      </c>
      <c r="B256" s="19">
        <v>8464700</v>
      </c>
      <c r="C256" s="19">
        <v>-1219579</v>
      </c>
      <c r="D256" s="19">
        <v>-1219579</v>
      </c>
      <c r="E256" s="19">
        <v>301700</v>
      </c>
      <c r="F256" s="19">
        <v>0</v>
      </c>
      <c r="G256" s="19">
        <v>190000</v>
      </c>
      <c r="H256" s="19">
        <v>190000</v>
      </c>
      <c r="I256" s="19">
        <v>0</v>
      </c>
      <c r="J256" s="19">
        <v>0</v>
      </c>
      <c r="K256" s="19">
        <v>0</v>
      </c>
      <c r="L256" s="19">
        <v>0</v>
      </c>
      <c r="M256" s="19">
        <v>0</v>
      </c>
      <c r="N256" s="19">
        <v>7736821</v>
      </c>
      <c r="O256" s="17">
        <v>0</v>
      </c>
      <c r="P256" s="29">
        <v>39409481</v>
      </c>
    </row>
    <row r="257" spans="1:16" x14ac:dyDescent="0.3">
      <c r="A257" s="10" t="s">
        <v>302</v>
      </c>
      <c r="B257" s="22">
        <v>71948900</v>
      </c>
      <c r="C257" s="19">
        <v>2274174</v>
      </c>
      <c r="D257" s="22">
        <v>2274174</v>
      </c>
      <c r="E257" s="22">
        <v>0</v>
      </c>
      <c r="F257" s="22">
        <v>0</v>
      </c>
      <c r="G257" s="22">
        <v>550000</v>
      </c>
      <c r="H257" s="22">
        <v>550000</v>
      </c>
      <c r="I257" s="22">
        <v>0</v>
      </c>
      <c r="J257" s="22">
        <v>0</v>
      </c>
      <c r="K257" s="22">
        <v>509700</v>
      </c>
      <c r="L257" s="22">
        <v>0</v>
      </c>
      <c r="M257" s="22">
        <v>0</v>
      </c>
      <c r="N257" s="22">
        <v>75282774</v>
      </c>
      <c r="O257" s="18">
        <v>0</v>
      </c>
      <c r="P257" s="29">
        <v>320225492</v>
      </c>
    </row>
    <row r="258" spans="1:16" x14ac:dyDescent="0.3">
      <c r="A258" s="8" t="s">
        <v>303</v>
      </c>
      <c r="B258" s="20">
        <v>17980600</v>
      </c>
      <c r="C258" s="19">
        <v>-1876507</v>
      </c>
      <c r="D258" s="20">
        <v>-1876507</v>
      </c>
      <c r="E258" s="20">
        <v>0</v>
      </c>
      <c r="F258" s="20">
        <v>0</v>
      </c>
      <c r="G258" s="20">
        <v>70000</v>
      </c>
      <c r="H258" s="20">
        <v>70000</v>
      </c>
      <c r="I258" s="20">
        <v>0</v>
      </c>
      <c r="J258" s="20">
        <v>0</v>
      </c>
      <c r="K258" s="20">
        <v>0</v>
      </c>
      <c r="L258" s="20">
        <v>0</v>
      </c>
      <c r="M258" s="20">
        <v>0</v>
      </c>
      <c r="N258" s="20">
        <v>16174093</v>
      </c>
      <c r="O258" s="17">
        <f>C258-D258</f>
        <v>0</v>
      </c>
      <c r="P258" s="29">
        <v>42748550</v>
      </c>
    </row>
    <row r="259" spans="1:16" x14ac:dyDescent="0.3">
      <c r="A259" s="9" t="s">
        <v>304</v>
      </c>
      <c r="B259" s="19">
        <v>102669900</v>
      </c>
      <c r="C259" s="19">
        <v>2633620</v>
      </c>
      <c r="D259" s="19">
        <v>2633620</v>
      </c>
      <c r="E259" s="19">
        <v>0</v>
      </c>
      <c r="F259" s="19">
        <v>0</v>
      </c>
      <c r="G259" s="19">
        <v>350000</v>
      </c>
      <c r="H259" s="19">
        <v>350000</v>
      </c>
      <c r="I259" s="19">
        <v>0</v>
      </c>
      <c r="J259" s="19">
        <v>0</v>
      </c>
      <c r="K259" s="19">
        <v>605000</v>
      </c>
      <c r="L259" s="19">
        <v>0</v>
      </c>
      <c r="M259" s="19">
        <v>0</v>
      </c>
      <c r="N259" s="19">
        <v>106258520</v>
      </c>
      <c r="O259" s="17">
        <v>0</v>
      </c>
      <c r="P259" s="29">
        <v>463312020</v>
      </c>
    </row>
    <row r="260" spans="1:16" x14ac:dyDescent="0.3">
      <c r="A260" s="10" t="s">
        <v>305</v>
      </c>
      <c r="B260" s="22">
        <v>81582000</v>
      </c>
      <c r="C260" s="19">
        <v>3456050</v>
      </c>
      <c r="D260" s="22">
        <v>3456050</v>
      </c>
      <c r="E260" s="22">
        <v>0</v>
      </c>
      <c r="F260" s="22">
        <v>0</v>
      </c>
      <c r="G260" s="22">
        <v>190000</v>
      </c>
      <c r="H260" s="22">
        <v>190000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2">
        <v>85228050</v>
      </c>
      <c r="O260" s="18">
        <v>0</v>
      </c>
      <c r="P260" s="29">
        <v>375039827</v>
      </c>
    </row>
    <row r="261" spans="1:16" x14ac:dyDescent="0.3">
      <c r="A261" s="8" t="s">
        <v>306</v>
      </c>
      <c r="B261" s="20">
        <v>15151000</v>
      </c>
      <c r="C261" s="19">
        <v>-5269875</v>
      </c>
      <c r="D261" s="20">
        <v>-5269875</v>
      </c>
      <c r="E261" s="20">
        <v>475700</v>
      </c>
      <c r="F261" s="20">
        <v>0</v>
      </c>
      <c r="G261" s="20">
        <v>60000</v>
      </c>
      <c r="H261" s="20">
        <v>60000</v>
      </c>
      <c r="I261" s="20">
        <v>0</v>
      </c>
      <c r="J261" s="20">
        <v>0</v>
      </c>
      <c r="K261" s="20">
        <v>0</v>
      </c>
      <c r="L261" s="20">
        <v>0</v>
      </c>
      <c r="M261" s="20">
        <v>0</v>
      </c>
      <c r="N261" s="20">
        <v>10416825</v>
      </c>
      <c r="O261" s="16">
        <v>0</v>
      </c>
      <c r="P261" s="29">
        <v>69598666</v>
      </c>
    </row>
    <row r="262" spans="1:16" x14ac:dyDescent="0.3">
      <c r="A262" s="9" t="s">
        <v>307</v>
      </c>
      <c r="B262" s="19">
        <v>3272900</v>
      </c>
      <c r="C262" s="19">
        <v>-4756871</v>
      </c>
      <c r="D262" s="19">
        <v>-3272900</v>
      </c>
      <c r="E262" s="19">
        <v>0</v>
      </c>
      <c r="F262" s="19">
        <v>0</v>
      </c>
      <c r="G262" s="19">
        <v>0</v>
      </c>
      <c r="H262" s="19">
        <v>0</v>
      </c>
      <c r="I262" s="19">
        <v>0</v>
      </c>
      <c r="J262" s="19">
        <v>0</v>
      </c>
      <c r="K262" s="19">
        <v>0</v>
      </c>
      <c r="L262" s="19">
        <v>0</v>
      </c>
      <c r="M262" s="19">
        <v>0</v>
      </c>
      <c r="N262" s="19">
        <v>0</v>
      </c>
      <c r="O262" s="17">
        <f>C262-D262</f>
        <v>-1483971</v>
      </c>
      <c r="P262" s="29">
        <v>7904318</v>
      </c>
    </row>
    <row r="263" spans="1:16" x14ac:dyDescent="0.3">
      <c r="A263" s="10" t="s">
        <v>308</v>
      </c>
      <c r="B263" s="22">
        <v>21623700</v>
      </c>
      <c r="C263" s="19">
        <v>998528</v>
      </c>
      <c r="D263" s="22">
        <v>998528</v>
      </c>
      <c r="E263" s="22">
        <v>0</v>
      </c>
      <c r="F263" s="22">
        <v>0</v>
      </c>
      <c r="G263" s="22">
        <v>400000</v>
      </c>
      <c r="H263" s="22">
        <v>400000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23022228</v>
      </c>
      <c r="O263" s="18">
        <v>0</v>
      </c>
      <c r="P263" s="29">
        <v>108642980</v>
      </c>
    </row>
    <row r="264" spans="1:16" x14ac:dyDescent="0.3">
      <c r="A264" s="8" t="s">
        <v>309</v>
      </c>
      <c r="B264" s="20">
        <v>90462700</v>
      </c>
      <c r="C264" s="19">
        <v>3954723</v>
      </c>
      <c r="D264" s="20">
        <v>3954723</v>
      </c>
      <c r="E264" s="20">
        <v>0</v>
      </c>
      <c r="F264" s="20">
        <v>0</v>
      </c>
      <c r="G264" s="20">
        <v>700000</v>
      </c>
      <c r="H264" s="20">
        <v>700000</v>
      </c>
      <c r="I264" s="20">
        <v>0</v>
      </c>
      <c r="J264" s="20">
        <v>0</v>
      </c>
      <c r="K264" s="20">
        <v>539800</v>
      </c>
      <c r="L264" s="20">
        <v>0</v>
      </c>
      <c r="M264" s="20">
        <v>0</v>
      </c>
      <c r="N264" s="20">
        <v>95657223</v>
      </c>
      <c r="O264" s="16">
        <v>0</v>
      </c>
      <c r="P264" s="29">
        <v>411486022</v>
      </c>
    </row>
    <row r="265" spans="1:16" x14ac:dyDescent="0.3">
      <c r="A265" s="9" t="s">
        <v>310</v>
      </c>
      <c r="B265" s="19">
        <v>9665700</v>
      </c>
      <c r="C265" s="19">
        <v>244571</v>
      </c>
      <c r="D265" s="19">
        <v>244571</v>
      </c>
      <c r="E265" s="19">
        <v>301700</v>
      </c>
      <c r="F265" s="19">
        <v>0</v>
      </c>
      <c r="G265" s="19">
        <v>190000</v>
      </c>
      <c r="H265" s="19">
        <v>190000</v>
      </c>
      <c r="I265" s="19">
        <v>0</v>
      </c>
      <c r="J265" s="19">
        <v>0</v>
      </c>
      <c r="K265" s="19">
        <v>0</v>
      </c>
      <c r="L265" s="19">
        <v>0</v>
      </c>
      <c r="M265" s="19">
        <v>0</v>
      </c>
      <c r="N265" s="19">
        <v>10401971</v>
      </c>
      <c r="O265" s="17">
        <v>0</v>
      </c>
      <c r="P265" s="29">
        <v>40034358</v>
      </c>
    </row>
    <row r="266" spans="1:16" x14ac:dyDescent="0.3">
      <c r="A266" s="10" t="s">
        <v>311</v>
      </c>
      <c r="B266" s="22">
        <v>3542300</v>
      </c>
      <c r="C266" s="19">
        <v>71610</v>
      </c>
      <c r="D266" s="22">
        <v>71610</v>
      </c>
      <c r="E266" s="22">
        <v>603400</v>
      </c>
      <c r="F266" s="22">
        <v>0</v>
      </c>
      <c r="G266" s="22">
        <v>120000</v>
      </c>
      <c r="H266" s="22">
        <v>120000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4337310</v>
      </c>
      <c r="O266" s="18">
        <v>0</v>
      </c>
      <c r="P266" s="29">
        <v>17651312</v>
      </c>
    </row>
    <row r="267" spans="1:16" x14ac:dyDescent="0.3">
      <c r="A267" s="8" t="s">
        <v>312</v>
      </c>
      <c r="B267" s="20">
        <v>8197900</v>
      </c>
      <c r="C267" s="19">
        <v>-3503371</v>
      </c>
      <c r="D267" s="20">
        <v>-3503371</v>
      </c>
      <c r="E267" s="20">
        <v>301700</v>
      </c>
      <c r="F267" s="20">
        <v>0</v>
      </c>
      <c r="G267" s="20">
        <v>0</v>
      </c>
      <c r="H267" s="20">
        <v>0</v>
      </c>
      <c r="I267" s="20">
        <v>0</v>
      </c>
      <c r="J267" s="20">
        <v>0</v>
      </c>
      <c r="K267" s="20">
        <v>0</v>
      </c>
      <c r="L267" s="20">
        <v>0</v>
      </c>
      <c r="M267" s="20">
        <v>0</v>
      </c>
      <c r="N267" s="20">
        <v>4996229</v>
      </c>
      <c r="O267" s="16">
        <v>0</v>
      </c>
      <c r="P267" s="29">
        <v>31998246</v>
      </c>
    </row>
    <row r="268" spans="1:16" x14ac:dyDescent="0.3">
      <c r="A268" s="9" t="s">
        <v>313</v>
      </c>
      <c r="B268" s="19">
        <v>10170700</v>
      </c>
      <c r="C268" s="19">
        <v>-85663</v>
      </c>
      <c r="D268" s="19">
        <v>-85663</v>
      </c>
      <c r="E268" s="19">
        <v>603400</v>
      </c>
      <c r="F268" s="19">
        <v>0</v>
      </c>
      <c r="G268" s="19">
        <v>0</v>
      </c>
      <c r="H268" s="19">
        <v>0</v>
      </c>
      <c r="I268" s="19">
        <v>0</v>
      </c>
      <c r="J268" s="19">
        <v>0</v>
      </c>
      <c r="K268" s="19">
        <v>0</v>
      </c>
      <c r="L268" s="19">
        <v>0</v>
      </c>
      <c r="M268" s="19">
        <v>0</v>
      </c>
      <c r="N268" s="19">
        <v>10688437</v>
      </c>
      <c r="O268" s="17">
        <v>0</v>
      </c>
      <c r="P268" s="29">
        <v>41539321</v>
      </c>
    </row>
    <row r="269" spans="1:16" x14ac:dyDescent="0.3">
      <c r="A269" s="10" t="s">
        <v>314</v>
      </c>
      <c r="B269" s="22">
        <v>4249700</v>
      </c>
      <c r="C269" s="19">
        <v>-232449</v>
      </c>
      <c r="D269" s="22">
        <v>-232449</v>
      </c>
      <c r="E269" s="22">
        <v>603400</v>
      </c>
      <c r="F269" s="22">
        <v>0</v>
      </c>
      <c r="G269" s="22">
        <v>140000</v>
      </c>
      <c r="H269" s="22">
        <v>140000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2">
        <v>4760651</v>
      </c>
      <c r="O269" s="18">
        <v>0</v>
      </c>
      <c r="P269" s="29">
        <v>20809005</v>
      </c>
    </row>
    <row r="270" spans="1:16" x14ac:dyDescent="0.3">
      <c r="A270" s="8" t="s">
        <v>315</v>
      </c>
      <c r="B270" s="20">
        <v>5916800</v>
      </c>
      <c r="C270" s="19">
        <v>-638585</v>
      </c>
      <c r="D270" s="20">
        <v>-638585</v>
      </c>
      <c r="E270" s="20">
        <v>603400</v>
      </c>
      <c r="F270" s="20">
        <v>0</v>
      </c>
      <c r="G270" s="20">
        <v>130000</v>
      </c>
      <c r="H270" s="20">
        <v>130000</v>
      </c>
      <c r="I270" s="20">
        <v>0</v>
      </c>
      <c r="J270" s="20">
        <v>0</v>
      </c>
      <c r="K270" s="20">
        <v>0</v>
      </c>
      <c r="L270" s="20">
        <v>0</v>
      </c>
      <c r="M270" s="20">
        <v>0</v>
      </c>
      <c r="N270" s="20">
        <v>6011615</v>
      </c>
      <c r="O270" s="16">
        <v>0</v>
      </c>
      <c r="P270" s="29">
        <v>25459482</v>
      </c>
    </row>
    <row r="271" spans="1:16" x14ac:dyDescent="0.3">
      <c r="A271" s="9" t="s">
        <v>316</v>
      </c>
      <c r="B271" s="19">
        <v>14328300</v>
      </c>
      <c r="C271" s="19">
        <v>-4624366</v>
      </c>
      <c r="D271" s="19">
        <v>-4624366</v>
      </c>
      <c r="E271" s="19">
        <v>609700</v>
      </c>
      <c r="F271" s="19">
        <v>0</v>
      </c>
      <c r="G271" s="19">
        <v>0</v>
      </c>
      <c r="H271" s="19">
        <v>0</v>
      </c>
      <c r="I271" s="19">
        <v>0</v>
      </c>
      <c r="J271" s="19">
        <v>0</v>
      </c>
      <c r="K271" s="19">
        <v>0</v>
      </c>
      <c r="L271" s="19">
        <v>0</v>
      </c>
      <c r="M271" s="19">
        <v>0</v>
      </c>
      <c r="N271" s="19">
        <v>10313634</v>
      </c>
      <c r="O271" s="17">
        <v>0</v>
      </c>
      <c r="P271" s="29">
        <v>61106298</v>
      </c>
    </row>
    <row r="272" spans="1:16" x14ac:dyDescent="0.3">
      <c r="A272" s="10" t="s">
        <v>317</v>
      </c>
      <c r="B272" s="22">
        <v>10556800</v>
      </c>
      <c r="C272" s="19">
        <v>-2878511</v>
      </c>
      <c r="D272" s="22">
        <v>-2878511</v>
      </c>
      <c r="E272" s="22">
        <v>603400</v>
      </c>
      <c r="F272" s="22">
        <v>0</v>
      </c>
      <c r="G272" s="22">
        <v>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0</v>
      </c>
      <c r="N272" s="22">
        <v>8281689</v>
      </c>
      <c r="O272" s="18">
        <v>0</v>
      </c>
      <c r="P272" s="29">
        <v>44942730</v>
      </c>
    </row>
    <row r="273" spans="1:16" x14ac:dyDescent="0.3">
      <c r="A273" s="8" t="s">
        <v>318</v>
      </c>
      <c r="B273" s="20">
        <v>38157800</v>
      </c>
      <c r="C273" s="19">
        <v>-131133</v>
      </c>
      <c r="D273" s="20">
        <v>-131133</v>
      </c>
      <c r="E273" s="20">
        <v>0</v>
      </c>
      <c r="F273" s="20">
        <v>0</v>
      </c>
      <c r="G273" s="20">
        <v>570000</v>
      </c>
      <c r="H273" s="20">
        <v>570000</v>
      </c>
      <c r="I273" s="20">
        <v>0</v>
      </c>
      <c r="J273" s="20">
        <v>0</v>
      </c>
      <c r="K273" s="20">
        <v>418000</v>
      </c>
      <c r="L273" s="20">
        <v>0</v>
      </c>
      <c r="M273" s="20">
        <v>0</v>
      </c>
      <c r="N273" s="20">
        <v>39014667</v>
      </c>
      <c r="O273" s="17">
        <v>0</v>
      </c>
      <c r="P273" s="29">
        <v>176896748</v>
      </c>
    </row>
    <row r="274" spans="1:16" x14ac:dyDescent="0.3">
      <c r="A274" s="9" t="s">
        <v>319</v>
      </c>
      <c r="B274" s="19">
        <v>6414300</v>
      </c>
      <c r="C274" s="19">
        <v>-658223</v>
      </c>
      <c r="D274" s="19">
        <v>-658223</v>
      </c>
      <c r="E274" s="19">
        <v>0</v>
      </c>
      <c r="F274" s="19">
        <v>0</v>
      </c>
      <c r="G274" s="19">
        <v>0</v>
      </c>
      <c r="H274" s="19">
        <v>0</v>
      </c>
      <c r="I274" s="19">
        <v>0</v>
      </c>
      <c r="J274" s="19">
        <v>0</v>
      </c>
      <c r="K274" s="19">
        <v>0</v>
      </c>
      <c r="L274" s="19">
        <v>0</v>
      </c>
      <c r="M274" s="19">
        <v>0</v>
      </c>
      <c r="N274" s="19">
        <v>5756077</v>
      </c>
      <c r="O274" s="17">
        <f>C274-D274</f>
        <v>0</v>
      </c>
      <c r="P274" s="29">
        <v>26339314</v>
      </c>
    </row>
    <row r="275" spans="1:16" x14ac:dyDescent="0.3">
      <c r="A275" s="10" t="s">
        <v>320</v>
      </c>
      <c r="B275" s="22">
        <v>7549100</v>
      </c>
      <c r="C275" s="19">
        <v>-3928837</v>
      </c>
      <c r="D275" s="22">
        <v>-3928837</v>
      </c>
      <c r="E275" s="22">
        <v>603400</v>
      </c>
      <c r="F275" s="22">
        <v>0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4223663</v>
      </c>
      <c r="O275" s="18">
        <v>0</v>
      </c>
      <c r="P275" s="29">
        <v>31261592</v>
      </c>
    </row>
    <row r="276" spans="1:16" x14ac:dyDescent="0.3">
      <c r="A276" s="8" t="s">
        <v>321</v>
      </c>
      <c r="B276" s="20">
        <v>17124500</v>
      </c>
      <c r="C276" s="19">
        <v>-5914420</v>
      </c>
      <c r="D276" s="20">
        <v>-5914420</v>
      </c>
      <c r="E276" s="20">
        <v>742300</v>
      </c>
      <c r="F276" s="20">
        <v>0</v>
      </c>
      <c r="G276" s="20">
        <v>0</v>
      </c>
      <c r="H276" s="20">
        <v>0</v>
      </c>
      <c r="I276" s="20">
        <v>0</v>
      </c>
      <c r="J276" s="20">
        <v>0</v>
      </c>
      <c r="K276" s="20">
        <v>0</v>
      </c>
      <c r="L276" s="20">
        <v>0</v>
      </c>
      <c r="M276" s="20">
        <v>0</v>
      </c>
      <c r="N276" s="20">
        <v>11952380</v>
      </c>
      <c r="O276" s="17">
        <v>0</v>
      </c>
      <c r="P276" s="29">
        <v>67692704</v>
      </c>
    </row>
    <row r="277" spans="1:16" x14ac:dyDescent="0.3">
      <c r="A277" s="9" t="s">
        <v>322</v>
      </c>
      <c r="B277" s="19">
        <v>19134000</v>
      </c>
      <c r="C277" s="19">
        <v>-10444445</v>
      </c>
      <c r="D277" s="19">
        <v>-10444445</v>
      </c>
      <c r="E277" s="19">
        <v>297600</v>
      </c>
      <c r="F277" s="19">
        <v>0</v>
      </c>
      <c r="G277" s="19">
        <v>0</v>
      </c>
      <c r="H277" s="19">
        <v>0</v>
      </c>
      <c r="I277" s="19">
        <v>0</v>
      </c>
      <c r="J277" s="19">
        <v>0</v>
      </c>
      <c r="K277" s="19">
        <v>0</v>
      </c>
      <c r="L277" s="19">
        <v>0</v>
      </c>
      <c r="M277" s="19">
        <v>0</v>
      </c>
      <c r="N277" s="19">
        <v>8987155</v>
      </c>
      <c r="O277" s="17">
        <v>0</v>
      </c>
      <c r="P277" s="29">
        <v>79299069</v>
      </c>
    </row>
    <row r="278" spans="1:16" x14ac:dyDescent="0.3">
      <c r="A278" s="10" t="s">
        <v>323</v>
      </c>
      <c r="B278" s="22">
        <v>12100900</v>
      </c>
      <c r="C278" s="19">
        <v>67007</v>
      </c>
      <c r="D278" s="22">
        <v>67007</v>
      </c>
      <c r="E278" s="22">
        <v>603400</v>
      </c>
      <c r="F278" s="22">
        <v>0</v>
      </c>
      <c r="G278" s="22">
        <v>110000</v>
      </c>
      <c r="H278" s="22">
        <v>110000</v>
      </c>
      <c r="I278" s="22">
        <v>0</v>
      </c>
      <c r="J278" s="22">
        <v>0</v>
      </c>
      <c r="K278" s="22">
        <v>0</v>
      </c>
      <c r="L278" s="22">
        <v>0</v>
      </c>
      <c r="M278" s="22">
        <v>0</v>
      </c>
      <c r="N278" s="22">
        <v>12881307</v>
      </c>
      <c r="O278" s="18">
        <v>0</v>
      </c>
      <c r="P278" s="29">
        <v>53876662</v>
      </c>
    </row>
    <row r="279" spans="1:16" x14ac:dyDescent="0.3">
      <c r="A279" s="8" t="s">
        <v>324</v>
      </c>
      <c r="B279" s="20">
        <v>12502100</v>
      </c>
      <c r="C279" s="19">
        <v>-152686</v>
      </c>
      <c r="D279" s="20">
        <v>-152686</v>
      </c>
      <c r="E279" s="20">
        <v>422500</v>
      </c>
      <c r="F279" s="20">
        <v>0</v>
      </c>
      <c r="G279" s="20">
        <v>150000</v>
      </c>
      <c r="H279" s="20">
        <v>150000</v>
      </c>
      <c r="I279" s="20">
        <v>0</v>
      </c>
      <c r="J279" s="20">
        <v>0</v>
      </c>
      <c r="K279" s="20">
        <v>0</v>
      </c>
      <c r="L279" s="20">
        <v>0</v>
      </c>
      <c r="M279" s="20">
        <v>0</v>
      </c>
      <c r="N279" s="20">
        <v>12921914</v>
      </c>
      <c r="O279" s="17">
        <v>0</v>
      </c>
      <c r="P279" s="29">
        <v>60324847</v>
      </c>
    </row>
    <row r="280" spans="1:16" x14ac:dyDescent="0.3">
      <c r="A280" s="9" t="s">
        <v>325</v>
      </c>
      <c r="B280" s="19">
        <v>71688600</v>
      </c>
      <c r="C280" s="19">
        <v>200394</v>
      </c>
      <c r="D280" s="19">
        <v>200394</v>
      </c>
      <c r="E280" s="19">
        <v>0</v>
      </c>
      <c r="F280" s="19">
        <v>0</v>
      </c>
      <c r="G280" s="19">
        <v>1210000</v>
      </c>
      <c r="H280" s="19">
        <v>1210000</v>
      </c>
      <c r="I280" s="19">
        <v>0</v>
      </c>
      <c r="J280" s="19">
        <v>0</v>
      </c>
      <c r="K280" s="19">
        <v>488500</v>
      </c>
      <c r="L280" s="19">
        <v>0</v>
      </c>
      <c r="M280" s="19">
        <v>0</v>
      </c>
      <c r="N280" s="19">
        <v>73587494</v>
      </c>
      <c r="O280" s="17">
        <v>0</v>
      </c>
      <c r="P280" s="29">
        <v>310965244</v>
      </c>
    </row>
    <row r="281" spans="1:16" x14ac:dyDescent="0.3">
      <c r="A281" s="10" t="s">
        <v>326</v>
      </c>
      <c r="B281" s="22">
        <v>15057300</v>
      </c>
      <c r="C281" s="19">
        <v>-4282512</v>
      </c>
      <c r="D281" s="22">
        <v>-4282512</v>
      </c>
      <c r="E281" s="22">
        <v>556200</v>
      </c>
      <c r="F281" s="22">
        <v>0</v>
      </c>
      <c r="G281" s="22">
        <v>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11330988</v>
      </c>
      <c r="O281" s="18">
        <v>0</v>
      </c>
      <c r="P281" s="29">
        <v>62450061</v>
      </c>
    </row>
    <row r="282" spans="1:16" x14ac:dyDescent="0.3">
      <c r="A282" s="8" t="s">
        <v>327</v>
      </c>
      <c r="B282" s="20">
        <v>31594900</v>
      </c>
      <c r="C282" s="19">
        <v>1177741</v>
      </c>
      <c r="D282" s="20">
        <v>1177741</v>
      </c>
      <c r="E282" s="20">
        <v>1006000</v>
      </c>
      <c r="F282" s="20">
        <v>0</v>
      </c>
      <c r="G282" s="20">
        <v>270000</v>
      </c>
      <c r="H282" s="20">
        <v>270000</v>
      </c>
      <c r="I282" s="20">
        <v>0</v>
      </c>
      <c r="J282" s="20">
        <v>0</v>
      </c>
      <c r="K282" s="20">
        <v>401000</v>
      </c>
      <c r="L282" s="20">
        <v>0</v>
      </c>
      <c r="M282" s="20">
        <v>0</v>
      </c>
      <c r="N282" s="20">
        <v>34449641</v>
      </c>
      <c r="O282" s="17">
        <v>0</v>
      </c>
      <c r="P282" s="29">
        <v>155693889</v>
      </c>
    </row>
    <row r="283" spans="1:16" x14ac:dyDescent="0.3">
      <c r="A283" s="9" t="s">
        <v>328</v>
      </c>
      <c r="B283" s="19">
        <v>21633300</v>
      </c>
      <c r="C283" s="19">
        <v>506920</v>
      </c>
      <c r="D283" s="19">
        <v>506920</v>
      </c>
      <c r="E283" s="19">
        <v>662000</v>
      </c>
      <c r="F283" s="19">
        <v>0</v>
      </c>
      <c r="G283" s="19">
        <v>150000</v>
      </c>
      <c r="H283" s="19">
        <v>150000</v>
      </c>
      <c r="I283" s="19">
        <v>0</v>
      </c>
      <c r="J283" s="19">
        <v>0</v>
      </c>
      <c r="K283" s="19">
        <v>0</v>
      </c>
      <c r="L283" s="19">
        <v>0</v>
      </c>
      <c r="M283" s="19">
        <v>0</v>
      </c>
      <c r="N283" s="19">
        <v>22952220</v>
      </c>
      <c r="O283" s="17">
        <v>0</v>
      </c>
      <c r="P283" s="29">
        <v>106104278</v>
      </c>
    </row>
    <row r="284" spans="1:16" x14ac:dyDescent="0.3">
      <c r="A284" s="10" t="s">
        <v>329</v>
      </c>
      <c r="B284" s="22">
        <v>23532200</v>
      </c>
      <c r="C284" s="19">
        <v>393610</v>
      </c>
      <c r="D284" s="22">
        <v>393610</v>
      </c>
      <c r="E284" s="22">
        <v>0</v>
      </c>
      <c r="F284" s="22">
        <v>0</v>
      </c>
      <c r="G284" s="22">
        <v>70000</v>
      </c>
      <c r="H284" s="22">
        <v>70000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22">
        <v>23995810</v>
      </c>
      <c r="O284" s="18">
        <v>0</v>
      </c>
      <c r="P284" s="29">
        <v>108493786</v>
      </c>
    </row>
    <row r="285" spans="1:16" x14ac:dyDescent="0.3">
      <c r="A285" s="8" t="s">
        <v>104</v>
      </c>
      <c r="B285" s="20">
        <v>433359500</v>
      </c>
      <c r="C285" s="19">
        <v>9628373</v>
      </c>
      <c r="D285" s="20">
        <v>9628373</v>
      </c>
      <c r="E285" s="20">
        <v>0</v>
      </c>
      <c r="F285" s="20">
        <v>0</v>
      </c>
      <c r="G285" s="20">
        <v>181000</v>
      </c>
      <c r="H285" s="20">
        <v>181000</v>
      </c>
      <c r="I285" s="20">
        <v>0</v>
      </c>
      <c r="J285" s="20">
        <v>0</v>
      </c>
      <c r="K285" s="20">
        <v>0</v>
      </c>
      <c r="L285" s="20">
        <v>0</v>
      </c>
      <c r="M285" s="20">
        <v>8158500</v>
      </c>
      <c r="N285" s="20">
        <v>451327373</v>
      </c>
      <c r="O285" s="17">
        <v>0</v>
      </c>
      <c r="P285" s="29">
        <v>1839588432</v>
      </c>
    </row>
    <row r="286" spans="1:16" x14ac:dyDescent="0.3">
      <c r="A286" s="9" t="s">
        <v>330</v>
      </c>
      <c r="B286" s="19">
        <v>70949100</v>
      </c>
      <c r="C286" s="19">
        <v>1267716</v>
      </c>
      <c r="D286" s="19">
        <v>1267716</v>
      </c>
      <c r="E286" s="19">
        <v>1793300</v>
      </c>
      <c r="F286" s="19">
        <v>0</v>
      </c>
      <c r="G286" s="19">
        <v>138000</v>
      </c>
      <c r="H286" s="19">
        <v>138000</v>
      </c>
      <c r="I286" s="19">
        <v>0</v>
      </c>
      <c r="J286" s="19">
        <v>0</v>
      </c>
      <c r="K286" s="19">
        <v>503500</v>
      </c>
      <c r="L286" s="19">
        <v>0</v>
      </c>
      <c r="M286" s="19">
        <v>0</v>
      </c>
      <c r="N286" s="19">
        <v>74651616</v>
      </c>
      <c r="O286" s="17">
        <v>0</v>
      </c>
      <c r="P286" s="29">
        <v>355765048</v>
      </c>
    </row>
    <row r="287" spans="1:16" x14ac:dyDescent="0.3">
      <c r="A287" s="10" t="s">
        <v>331</v>
      </c>
      <c r="B287" s="22">
        <v>49662200</v>
      </c>
      <c r="C287" s="19">
        <v>1950251</v>
      </c>
      <c r="D287" s="22">
        <v>1950251</v>
      </c>
      <c r="E287" s="22">
        <v>0</v>
      </c>
      <c r="F287" s="22">
        <v>2809400</v>
      </c>
      <c r="G287" s="22">
        <v>142000</v>
      </c>
      <c r="H287" s="22">
        <v>142000</v>
      </c>
      <c r="I287" s="22">
        <v>0</v>
      </c>
      <c r="J287" s="22">
        <v>0</v>
      </c>
      <c r="K287" s="22">
        <v>440100</v>
      </c>
      <c r="L287" s="22">
        <v>0</v>
      </c>
      <c r="M287" s="22">
        <v>0</v>
      </c>
      <c r="N287" s="22">
        <v>55003951</v>
      </c>
      <c r="O287" s="18">
        <v>0</v>
      </c>
      <c r="P287" s="29">
        <v>254504344</v>
      </c>
    </row>
    <row r="288" spans="1:16" x14ac:dyDescent="0.3">
      <c r="A288" s="8" t="s">
        <v>105</v>
      </c>
      <c r="B288" s="20">
        <v>16209400</v>
      </c>
      <c r="C288" s="19">
        <v>-96332574</v>
      </c>
      <c r="D288" s="20">
        <v>-16209400</v>
      </c>
      <c r="E288" s="20">
        <v>0</v>
      </c>
      <c r="F288" s="20">
        <v>0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0</v>
      </c>
      <c r="N288" s="20">
        <v>0</v>
      </c>
      <c r="O288" s="17">
        <f>C288-D288</f>
        <v>-80123174</v>
      </c>
      <c r="P288" s="29">
        <v>0</v>
      </c>
    </row>
    <row r="289" spans="1:16" x14ac:dyDescent="0.3">
      <c r="A289" s="9" t="s">
        <v>106</v>
      </c>
      <c r="B289" s="19">
        <v>4871700</v>
      </c>
      <c r="C289" s="19">
        <v>480024</v>
      </c>
      <c r="D289" s="19">
        <v>480024</v>
      </c>
      <c r="E289" s="19">
        <v>603400</v>
      </c>
      <c r="F289" s="19">
        <v>0</v>
      </c>
      <c r="G289" s="19">
        <v>0</v>
      </c>
      <c r="H289" s="19">
        <v>0</v>
      </c>
      <c r="I289" s="19">
        <v>0</v>
      </c>
      <c r="J289" s="19">
        <v>0</v>
      </c>
      <c r="K289" s="19">
        <v>0</v>
      </c>
      <c r="L289" s="19">
        <v>0</v>
      </c>
      <c r="M289" s="19">
        <v>0</v>
      </c>
      <c r="N289" s="19">
        <v>5955124</v>
      </c>
      <c r="O289" s="17">
        <f t="shared" ref="O289:O290" si="0">C289-D289</f>
        <v>0</v>
      </c>
      <c r="P289" s="29">
        <v>23748514</v>
      </c>
    </row>
    <row r="290" spans="1:16" x14ac:dyDescent="0.3">
      <c r="A290" s="10" t="s">
        <v>107</v>
      </c>
      <c r="B290" s="22">
        <v>19418100</v>
      </c>
      <c r="C290" s="19">
        <v>-551662</v>
      </c>
      <c r="D290" s="22">
        <v>-551662</v>
      </c>
      <c r="E290" s="22">
        <v>956600</v>
      </c>
      <c r="F290" s="22">
        <v>0</v>
      </c>
      <c r="G290" s="22">
        <v>162000</v>
      </c>
      <c r="H290" s="22">
        <v>162000</v>
      </c>
      <c r="I290" s="22">
        <v>0</v>
      </c>
      <c r="J290" s="22">
        <v>0</v>
      </c>
      <c r="K290" s="22">
        <v>0</v>
      </c>
      <c r="L290" s="22">
        <v>0</v>
      </c>
      <c r="M290" s="22">
        <v>0</v>
      </c>
      <c r="N290" s="22">
        <v>19985038</v>
      </c>
      <c r="O290" s="18">
        <f t="shared" si="0"/>
        <v>0</v>
      </c>
      <c r="P290" s="29">
        <v>91821870</v>
      </c>
    </row>
    <row r="291" spans="1:16" x14ac:dyDescent="0.3">
      <c r="A291" s="8" t="s">
        <v>108</v>
      </c>
      <c r="B291" s="20">
        <v>8763100</v>
      </c>
      <c r="C291" s="19">
        <v>-2459345</v>
      </c>
      <c r="D291" s="20">
        <v>-2459345</v>
      </c>
      <c r="E291" s="20">
        <v>603400</v>
      </c>
      <c r="F291" s="20">
        <v>0</v>
      </c>
      <c r="G291" s="20">
        <v>0</v>
      </c>
      <c r="H291" s="20">
        <v>0</v>
      </c>
      <c r="I291" s="20">
        <v>0</v>
      </c>
      <c r="J291" s="20">
        <v>0</v>
      </c>
      <c r="K291" s="20">
        <v>0</v>
      </c>
      <c r="L291" s="20">
        <v>0</v>
      </c>
      <c r="M291" s="20">
        <v>0</v>
      </c>
      <c r="N291" s="20">
        <v>6907155</v>
      </c>
      <c r="O291" s="17">
        <v>0</v>
      </c>
      <c r="P291" s="29">
        <v>42898248</v>
      </c>
    </row>
    <row r="292" spans="1:16" x14ac:dyDescent="0.3">
      <c r="A292" s="9" t="s">
        <v>109</v>
      </c>
      <c r="B292" s="19">
        <v>16248900</v>
      </c>
      <c r="C292" s="19">
        <v>700575</v>
      </c>
      <c r="D292" s="19">
        <v>700575</v>
      </c>
      <c r="E292" s="19">
        <v>787300</v>
      </c>
      <c r="F292" s="19">
        <v>0</v>
      </c>
      <c r="G292" s="19">
        <v>35000</v>
      </c>
      <c r="H292" s="19">
        <v>35000</v>
      </c>
      <c r="I292" s="19">
        <v>0</v>
      </c>
      <c r="J292" s="19">
        <v>0</v>
      </c>
      <c r="K292" s="19">
        <v>0</v>
      </c>
      <c r="L292" s="19">
        <v>0</v>
      </c>
      <c r="M292" s="19">
        <v>0</v>
      </c>
      <c r="N292" s="19">
        <v>17771775</v>
      </c>
      <c r="O292" s="17">
        <v>0</v>
      </c>
      <c r="P292" s="29">
        <v>76050488</v>
      </c>
    </row>
    <row r="293" spans="1:16" x14ac:dyDescent="0.3">
      <c r="A293" s="10" t="s">
        <v>110</v>
      </c>
      <c r="B293" s="22">
        <v>7456800</v>
      </c>
      <c r="C293" s="19">
        <v>169868</v>
      </c>
      <c r="D293" s="22">
        <v>169868</v>
      </c>
      <c r="E293" s="22">
        <v>603400</v>
      </c>
      <c r="F293" s="22">
        <v>0</v>
      </c>
      <c r="G293" s="22">
        <v>0</v>
      </c>
      <c r="H293" s="22">
        <v>0</v>
      </c>
      <c r="I293" s="22">
        <v>0</v>
      </c>
      <c r="J293" s="22">
        <v>0</v>
      </c>
      <c r="K293" s="22">
        <v>0</v>
      </c>
      <c r="L293" s="22">
        <v>0</v>
      </c>
      <c r="M293" s="22">
        <v>0</v>
      </c>
      <c r="N293" s="22">
        <v>8230068</v>
      </c>
      <c r="O293" s="18">
        <v>0</v>
      </c>
      <c r="P293" s="29">
        <v>38338212</v>
      </c>
    </row>
    <row r="294" spans="1:16" x14ac:dyDescent="0.3">
      <c r="A294" s="8" t="s">
        <v>111</v>
      </c>
      <c r="B294" s="20">
        <v>20458100</v>
      </c>
      <c r="C294" s="19">
        <v>88524</v>
      </c>
      <c r="D294" s="20">
        <v>88524</v>
      </c>
      <c r="E294" s="20">
        <v>0</v>
      </c>
      <c r="F294" s="20">
        <v>0</v>
      </c>
      <c r="G294" s="20">
        <v>0</v>
      </c>
      <c r="H294" s="20">
        <v>0</v>
      </c>
      <c r="I294" s="20">
        <v>0</v>
      </c>
      <c r="J294" s="20">
        <v>0</v>
      </c>
      <c r="K294" s="20">
        <v>0</v>
      </c>
      <c r="L294" s="20">
        <v>0</v>
      </c>
      <c r="M294" s="20">
        <v>0</v>
      </c>
      <c r="N294" s="20">
        <v>20546624</v>
      </c>
      <c r="O294" s="17">
        <v>0</v>
      </c>
      <c r="P294" s="29">
        <v>98572213</v>
      </c>
    </row>
    <row r="295" spans="1:16" x14ac:dyDescent="0.3">
      <c r="A295" s="9" t="s">
        <v>112</v>
      </c>
      <c r="B295" s="19">
        <v>47213400</v>
      </c>
      <c r="C295" s="19">
        <v>1678556</v>
      </c>
      <c r="D295" s="19">
        <v>1678556</v>
      </c>
      <c r="E295" s="19">
        <v>0</v>
      </c>
      <c r="F295" s="19">
        <v>0</v>
      </c>
      <c r="G295" s="19">
        <v>411000</v>
      </c>
      <c r="H295" s="19">
        <v>411000</v>
      </c>
      <c r="I295" s="19">
        <v>0</v>
      </c>
      <c r="J295" s="19">
        <v>0</v>
      </c>
      <c r="K295" s="19">
        <v>0</v>
      </c>
      <c r="L295" s="19">
        <v>0</v>
      </c>
      <c r="M295" s="19">
        <v>0</v>
      </c>
      <c r="N295" s="19">
        <v>49302956</v>
      </c>
      <c r="O295" s="17">
        <v>0</v>
      </c>
      <c r="P295" s="29">
        <v>229349213</v>
      </c>
    </row>
    <row r="296" spans="1:16" x14ac:dyDescent="0.3">
      <c r="A296" s="10" t="s">
        <v>113</v>
      </c>
      <c r="B296" s="22">
        <v>25267800</v>
      </c>
      <c r="C296" s="19">
        <v>1509030</v>
      </c>
      <c r="D296" s="22">
        <v>1509030</v>
      </c>
      <c r="E296" s="22">
        <v>0</v>
      </c>
      <c r="F296" s="22">
        <v>0</v>
      </c>
      <c r="G296" s="22">
        <v>0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22">
        <v>26776830</v>
      </c>
      <c r="O296" s="18">
        <v>0</v>
      </c>
      <c r="P296" s="29">
        <v>120628569</v>
      </c>
    </row>
    <row r="297" spans="1:16" x14ac:dyDescent="0.3">
      <c r="A297" s="8" t="s">
        <v>114</v>
      </c>
      <c r="B297" s="20">
        <v>36616200</v>
      </c>
      <c r="C297" s="19">
        <v>1537016</v>
      </c>
      <c r="D297" s="20">
        <v>1537016</v>
      </c>
      <c r="E297" s="20">
        <v>0</v>
      </c>
      <c r="F297" s="20">
        <v>0</v>
      </c>
      <c r="G297" s="20">
        <v>0</v>
      </c>
      <c r="H297" s="20">
        <v>0</v>
      </c>
      <c r="I297" s="20">
        <v>0</v>
      </c>
      <c r="J297" s="20">
        <v>0</v>
      </c>
      <c r="K297" s="20">
        <v>0</v>
      </c>
      <c r="L297" s="20">
        <v>0</v>
      </c>
      <c r="M297" s="20">
        <v>0</v>
      </c>
      <c r="N297" s="20">
        <v>38153216</v>
      </c>
      <c r="O297" s="17">
        <v>0</v>
      </c>
      <c r="P297" s="29">
        <v>157330149</v>
      </c>
    </row>
    <row r="298" spans="1:16" x14ac:dyDescent="0.3">
      <c r="A298" s="9" t="s">
        <v>115</v>
      </c>
      <c r="B298" s="19">
        <v>13842600</v>
      </c>
      <c r="C298" s="19">
        <v>-933606</v>
      </c>
      <c r="D298" s="19">
        <v>-933606</v>
      </c>
      <c r="E298" s="19">
        <v>122600</v>
      </c>
      <c r="F298" s="19">
        <v>0</v>
      </c>
      <c r="G298" s="19">
        <v>0</v>
      </c>
      <c r="H298" s="19">
        <v>0</v>
      </c>
      <c r="I298" s="19">
        <v>0</v>
      </c>
      <c r="J298" s="19">
        <v>0</v>
      </c>
      <c r="K298" s="19">
        <v>0</v>
      </c>
      <c r="L298" s="19">
        <v>0</v>
      </c>
      <c r="M298" s="19">
        <v>0</v>
      </c>
      <c r="N298" s="19">
        <v>13031594</v>
      </c>
      <c r="O298" s="17">
        <v>0</v>
      </c>
      <c r="P298" s="29">
        <v>65847056</v>
      </c>
    </row>
    <row r="299" spans="1:16" x14ac:dyDescent="0.3">
      <c r="A299" s="10" t="s">
        <v>116</v>
      </c>
      <c r="B299" s="22">
        <v>4099700</v>
      </c>
      <c r="C299" s="19">
        <v>-4166492</v>
      </c>
      <c r="D299" s="22">
        <v>-4140700</v>
      </c>
      <c r="E299" s="22">
        <v>0</v>
      </c>
      <c r="F299" s="22">
        <v>0</v>
      </c>
      <c r="G299" s="22">
        <v>41000</v>
      </c>
      <c r="H299" s="22">
        <v>41000</v>
      </c>
      <c r="I299" s="22">
        <v>0</v>
      </c>
      <c r="J299" s="22">
        <v>0</v>
      </c>
      <c r="K299" s="22">
        <v>0</v>
      </c>
      <c r="L299" s="22">
        <v>0</v>
      </c>
      <c r="M299" s="22">
        <v>0</v>
      </c>
      <c r="N299" s="22">
        <v>0</v>
      </c>
      <c r="O299" s="18">
        <f>C299-D299</f>
        <v>-25792</v>
      </c>
      <c r="P299" s="29">
        <v>13751491</v>
      </c>
    </row>
    <row r="300" spans="1:16" x14ac:dyDescent="0.3">
      <c r="A300" s="8" t="s">
        <v>117</v>
      </c>
      <c r="B300" s="20">
        <v>8868300</v>
      </c>
      <c r="C300" s="19">
        <v>-2775412</v>
      </c>
      <c r="D300" s="20">
        <v>-2775412</v>
      </c>
      <c r="E300" s="20">
        <v>603400</v>
      </c>
      <c r="F300" s="20">
        <v>0</v>
      </c>
      <c r="G300" s="20">
        <v>0</v>
      </c>
      <c r="H300" s="20">
        <v>0</v>
      </c>
      <c r="I300" s="20">
        <v>0</v>
      </c>
      <c r="J300" s="20">
        <v>0</v>
      </c>
      <c r="K300" s="20">
        <v>0</v>
      </c>
      <c r="L300" s="20">
        <v>0</v>
      </c>
      <c r="M300" s="20">
        <v>0</v>
      </c>
      <c r="N300" s="20">
        <v>6696288</v>
      </c>
      <c r="O300" s="17">
        <v>0</v>
      </c>
      <c r="P300" s="29">
        <v>43704304</v>
      </c>
    </row>
    <row r="301" spans="1:16" x14ac:dyDescent="0.3">
      <c r="A301" s="9" t="s">
        <v>118</v>
      </c>
      <c r="B301" s="19">
        <v>63705900</v>
      </c>
      <c r="C301" s="19">
        <v>4011158</v>
      </c>
      <c r="D301" s="19">
        <v>4011158</v>
      </c>
      <c r="E301" s="19">
        <v>0</v>
      </c>
      <c r="F301" s="19">
        <v>0</v>
      </c>
      <c r="G301" s="19">
        <v>70000</v>
      </c>
      <c r="H301" s="19">
        <v>70000</v>
      </c>
      <c r="I301" s="19">
        <v>0</v>
      </c>
      <c r="J301" s="19">
        <v>0</v>
      </c>
      <c r="K301" s="19">
        <v>0</v>
      </c>
      <c r="L301" s="19">
        <v>0</v>
      </c>
      <c r="M301" s="19">
        <v>0</v>
      </c>
      <c r="N301" s="19">
        <v>67787058</v>
      </c>
      <c r="O301" s="17">
        <v>0</v>
      </c>
      <c r="P301" s="29">
        <v>308921159</v>
      </c>
    </row>
    <row r="302" spans="1:16" x14ac:dyDescent="0.3">
      <c r="A302" s="10" t="s">
        <v>119</v>
      </c>
      <c r="B302" s="22">
        <v>8908200</v>
      </c>
      <c r="C302" s="19">
        <v>445419</v>
      </c>
      <c r="D302" s="22">
        <v>445419</v>
      </c>
      <c r="E302" s="22">
        <v>482700</v>
      </c>
      <c r="F302" s="22">
        <v>0</v>
      </c>
      <c r="G302" s="22">
        <v>20000</v>
      </c>
      <c r="H302" s="22">
        <v>20000</v>
      </c>
      <c r="I302" s="22">
        <v>0</v>
      </c>
      <c r="J302" s="22">
        <v>0</v>
      </c>
      <c r="K302" s="22">
        <v>0</v>
      </c>
      <c r="L302" s="22">
        <v>0</v>
      </c>
      <c r="M302" s="22">
        <v>0</v>
      </c>
      <c r="N302" s="22">
        <v>9856319</v>
      </c>
      <c r="O302" s="18">
        <v>0</v>
      </c>
      <c r="P302" s="29">
        <v>44667246</v>
      </c>
    </row>
    <row r="303" spans="1:16" x14ac:dyDescent="0.3">
      <c r="A303" s="8" t="s">
        <v>120</v>
      </c>
      <c r="B303" s="20">
        <v>56315100</v>
      </c>
      <c r="C303" s="19">
        <v>3412077</v>
      </c>
      <c r="D303" s="20">
        <v>3412077</v>
      </c>
      <c r="E303" s="20">
        <v>0</v>
      </c>
      <c r="F303" s="20">
        <v>0</v>
      </c>
      <c r="G303" s="20">
        <v>294000</v>
      </c>
      <c r="H303" s="20">
        <v>294000</v>
      </c>
      <c r="I303" s="20">
        <v>0</v>
      </c>
      <c r="J303" s="20">
        <v>0</v>
      </c>
      <c r="K303" s="20">
        <v>0</v>
      </c>
      <c r="L303" s="20">
        <v>0</v>
      </c>
      <c r="M303" s="20">
        <v>0</v>
      </c>
      <c r="N303" s="20">
        <v>60021177</v>
      </c>
      <c r="O303" s="17">
        <v>0</v>
      </c>
      <c r="P303" s="29">
        <v>271116343</v>
      </c>
    </row>
    <row r="304" spans="1:16" x14ac:dyDescent="0.3">
      <c r="A304" s="9" t="s">
        <v>121</v>
      </c>
      <c r="B304" s="19">
        <v>39888300</v>
      </c>
      <c r="C304" s="19">
        <v>2076706</v>
      </c>
      <c r="D304" s="19">
        <v>2076706</v>
      </c>
      <c r="E304" s="19">
        <v>761000</v>
      </c>
      <c r="F304" s="19">
        <v>0</v>
      </c>
      <c r="G304" s="19">
        <v>23000</v>
      </c>
      <c r="H304" s="19">
        <v>23000</v>
      </c>
      <c r="I304" s="19">
        <v>0</v>
      </c>
      <c r="J304" s="19">
        <v>0</v>
      </c>
      <c r="K304" s="19">
        <v>0</v>
      </c>
      <c r="L304" s="19">
        <v>0</v>
      </c>
      <c r="M304" s="19">
        <v>0</v>
      </c>
      <c r="N304" s="19">
        <v>42749006</v>
      </c>
      <c r="O304" s="17">
        <v>0</v>
      </c>
      <c r="P304" s="29">
        <v>203673391</v>
      </c>
    </row>
    <row r="305" spans="1:16" x14ac:dyDescent="0.3">
      <c r="A305" s="10" t="s">
        <v>122</v>
      </c>
      <c r="B305" s="22">
        <v>8134300</v>
      </c>
      <c r="C305" s="19">
        <v>-236493</v>
      </c>
      <c r="D305" s="22">
        <v>-236493</v>
      </c>
      <c r="E305" s="22">
        <v>0</v>
      </c>
      <c r="F305" s="22">
        <v>985600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8883407</v>
      </c>
      <c r="O305" s="18">
        <v>0</v>
      </c>
      <c r="P305" s="29">
        <v>43700062</v>
      </c>
    </row>
    <row r="306" spans="1:16" x14ac:dyDescent="0.3">
      <c r="A306" s="8" t="s">
        <v>123</v>
      </c>
      <c r="B306" s="20">
        <v>7479500</v>
      </c>
      <c r="C306" s="19">
        <v>-728577</v>
      </c>
      <c r="D306" s="20">
        <v>-728577</v>
      </c>
      <c r="E306" s="20">
        <v>0</v>
      </c>
      <c r="F306" s="20">
        <v>850500</v>
      </c>
      <c r="G306" s="20">
        <v>62000</v>
      </c>
      <c r="H306" s="20">
        <v>62000</v>
      </c>
      <c r="I306" s="20">
        <v>0</v>
      </c>
      <c r="J306" s="20">
        <v>0</v>
      </c>
      <c r="K306" s="20">
        <v>0</v>
      </c>
      <c r="L306" s="20">
        <v>0</v>
      </c>
      <c r="M306" s="20">
        <v>0</v>
      </c>
      <c r="N306" s="20">
        <v>7663423</v>
      </c>
      <c r="O306" s="17">
        <v>0</v>
      </c>
      <c r="P306" s="29">
        <v>37700282</v>
      </c>
    </row>
    <row r="307" spans="1:16" x14ac:dyDescent="0.3">
      <c r="A307" s="9" t="s">
        <v>124</v>
      </c>
      <c r="B307" s="19">
        <v>3325200</v>
      </c>
      <c r="C307" s="19">
        <v>-1108553</v>
      </c>
      <c r="D307" s="19">
        <v>-1108553</v>
      </c>
      <c r="E307" s="19">
        <v>0</v>
      </c>
      <c r="F307" s="19">
        <v>688800</v>
      </c>
      <c r="G307" s="19">
        <v>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2905447</v>
      </c>
      <c r="O307" s="17">
        <v>0</v>
      </c>
      <c r="P307" s="29">
        <v>16851379</v>
      </c>
    </row>
    <row r="308" spans="1:16" x14ac:dyDescent="0.3">
      <c r="A308" s="10" t="s">
        <v>125</v>
      </c>
      <c r="B308" s="22">
        <v>5462700</v>
      </c>
      <c r="C308" s="19">
        <v>-2794184</v>
      </c>
      <c r="D308" s="22">
        <v>-2794184</v>
      </c>
      <c r="E308" s="22">
        <v>0</v>
      </c>
      <c r="F308" s="22">
        <v>760800</v>
      </c>
      <c r="G308" s="22">
        <v>30000</v>
      </c>
      <c r="H308" s="22">
        <v>30000</v>
      </c>
      <c r="I308" s="22">
        <v>0</v>
      </c>
      <c r="J308" s="22">
        <v>0</v>
      </c>
      <c r="K308" s="22">
        <v>0</v>
      </c>
      <c r="L308" s="22">
        <v>0</v>
      </c>
      <c r="M308" s="22">
        <v>0</v>
      </c>
      <c r="N308" s="22">
        <v>3459316</v>
      </c>
      <c r="O308" s="18">
        <v>0</v>
      </c>
      <c r="P308" s="29">
        <v>23060474</v>
      </c>
    </row>
    <row r="309" spans="1:16" x14ac:dyDescent="0.3">
      <c r="A309" s="8" t="s">
        <v>126</v>
      </c>
      <c r="B309" s="20">
        <v>9424600</v>
      </c>
      <c r="C309" s="19">
        <v>-1751617</v>
      </c>
      <c r="D309" s="20">
        <v>-1751617</v>
      </c>
      <c r="E309" s="20">
        <v>0</v>
      </c>
      <c r="F309" s="20">
        <v>1040200</v>
      </c>
      <c r="G309" s="20">
        <v>0</v>
      </c>
      <c r="H309" s="20">
        <v>0</v>
      </c>
      <c r="I309" s="20">
        <v>0</v>
      </c>
      <c r="J309" s="20">
        <v>0</v>
      </c>
      <c r="K309" s="20">
        <v>0</v>
      </c>
      <c r="L309" s="20">
        <v>0</v>
      </c>
      <c r="M309" s="20">
        <v>0</v>
      </c>
      <c r="N309" s="20">
        <v>8713183</v>
      </c>
      <c r="O309" s="17">
        <v>0</v>
      </c>
      <c r="P309" s="29">
        <v>48339335</v>
      </c>
    </row>
    <row r="310" spans="1:16" x14ac:dyDescent="0.3">
      <c r="A310" s="9" t="s">
        <v>127</v>
      </c>
      <c r="B310" s="19">
        <v>6860500</v>
      </c>
      <c r="C310" s="19">
        <v>226617</v>
      </c>
      <c r="D310" s="19">
        <v>226617</v>
      </c>
      <c r="E310" s="19">
        <v>0</v>
      </c>
      <c r="F310" s="19">
        <v>769300</v>
      </c>
      <c r="G310" s="19">
        <v>15000</v>
      </c>
      <c r="H310" s="19">
        <v>15000</v>
      </c>
      <c r="I310" s="19">
        <v>0</v>
      </c>
      <c r="J310" s="19">
        <v>0</v>
      </c>
      <c r="K310" s="19">
        <v>0</v>
      </c>
      <c r="L310" s="19">
        <v>0</v>
      </c>
      <c r="M310" s="19">
        <v>0</v>
      </c>
      <c r="N310" s="19">
        <v>7871417</v>
      </c>
      <c r="O310" s="17">
        <v>0</v>
      </c>
      <c r="P310" s="29">
        <v>35648367</v>
      </c>
    </row>
    <row r="311" spans="1:16" x14ac:dyDescent="0.3">
      <c r="A311" s="10" t="s">
        <v>128</v>
      </c>
      <c r="B311" s="22">
        <v>13481100</v>
      </c>
      <c r="C311" s="19">
        <v>258079</v>
      </c>
      <c r="D311" s="22">
        <v>258079</v>
      </c>
      <c r="E311" s="22">
        <v>0</v>
      </c>
      <c r="F311" s="22">
        <v>719300</v>
      </c>
      <c r="G311" s="22">
        <v>0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22">
        <v>14458479</v>
      </c>
      <c r="O311" s="18">
        <v>0</v>
      </c>
      <c r="P311" s="29">
        <v>68490928</v>
      </c>
    </row>
    <row r="312" spans="1:16" x14ac:dyDescent="0.3">
      <c r="A312" s="8" t="s">
        <v>129</v>
      </c>
      <c r="B312" s="20">
        <v>5007600</v>
      </c>
      <c r="C312" s="19">
        <v>98484</v>
      </c>
      <c r="D312" s="20">
        <v>98484</v>
      </c>
      <c r="E312" s="20">
        <v>0</v>
      </c>
      <c r="F312" s="20">
        <v>808100</v>
      </c>
      <c r="G312" s="20">
        <v>17000</v>
      </c>
      <c r="H312" s="20">
        <v>17000</v>
      </c>
      <c r="I312" s="20">
        <v>0</v>
      </c>
      <c r="J312" s="20">
        <v>0</v>
      </c>
      <c r="K312" s="20">
        <v>0</v>
      </c>
      <c r="L312" s="20">
        <v>0</v>
      </c>
      <c r="M312" s="20">
        <v>0</v>
      </c>
      <c r="N312" s="20">
        <v>5931184</v>
      </c>
      <c r="O312" s="17">
        <v>0</v>
      </c>
      <c r="P312" s="29">
        <v>20659159</v>
      </c>
    </row>
    <row r="313" spans="1:16" x14ac:dyDescent="0.3">
      <c r="A313" s="9" t="s">
        <v>130</v>
      </c>
      <c r="B313" s="19">
        <v>3739900</v>
      </c>
      <c r="C313" s="19">
        <v>-111169</v>
      </c>
      <c r="D313" s="19">
        <v>-111169</v>
      </c>
      <c r="E313" s="19">
        <v>0</v>
      </c>
      <c r="F313" s="19">
        <v>708200</v>
      </c>
      <c r="G313" s="19">
        <v>0</v>
      </c>
      <c r="H313" s="19">
        <v>0</v>
      </c>
      <c r="I313" s="19">
        <v>0</v>
      </c>
      <c r="J313" s="19">
        <v>0</v>
      </c>
      <c r="K313" s="19">
        <v>0</v>
      </c>
      <c r="L313" s="19">
        <v>0</v>
      </c>
      <c r="M313" s="19">
        <v>0</v>
      </c>
      <c r="N313" s="19">
        <v>4336931</v>
      </c>
      <c r="O313" s="17">
        <v>0</v>
      </c>
      <c r="P313" s="29">
        <v>18459588</v>
      </c>
    </row>
    <row r="314" spans="1:16" x14ac:dyDescent="0.3">
      <c r="A314" s="10" t="s">
        <v>131</v>
      </c>
      <c r="B314" s="22">
        <v>23331700</v>
      </c>
      <c r="C314" s="19">
        <v>702065</v>
      </c>
      <c r="D314" s="22">
        <v>702065</v>
      </c>
      <c r="E314" s="22">
        <v>745300</v>
      </c>
      <c r="F314" s="22">
        <v>0</v>
      </c>
      <c r="G314" s="22">
        <v>24000</v>
      </c>
      <c r="H314" s="22">
        <v>24000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24803065</v>
      </c>
      <c r="O314" s="18">
        <v>0</v>
      </c>
      <c r="P314" s="29">
        <v>111124252</v>
      </c>
    </row>
    <row r="315" spans="1:16" x14ac:dyDescent="0.3">
      <c r="A315" s="8" t="s">
        <v>132</v>
      </c>
      <c r="B315" s="20">
        <v>31997200</v>
      </c>
      <c r="C315" s="19">
        <v>977669</v>
      </c>
      <c r="D315" s="20">
        <v>977669</v>
      </c>
      <c r="E315" s="20">
        <v>784800</v>
      </c>
      <c r="F315" s="20">
        <v>0</v>
      </c>
      <c r="G315" s="20">
        <v>167000</v>
      </c>
      <c r="H315" s="20">
        <v>167000</v>
      </c>
      <c r="I315" s="20">
        <v>0</v>
      </c>
      <c r="J315" s="20">
        <v>0</v>
      </c>
      <c r="K315" s="20">
        <v>404000</v>
      </c>
      <c r="L315" s="20">
        <v>0</v>
      </c>
      <c r="M315" s="20">
        <v>0</v>
      </c>
      <c r="N315" s="20">
        <v>34330669</v>
      </c>
      <c r="O315" s="17">
        <v>0</v>
      </c>
      <c r="P315" s="29">
        <v>164866574</v>
      </c>
    </row>
    <row r="316" spans="1:16" x14ac:dyDescent="0.3">
      <c r="A316" s="9" t="s">
        <v>332</v>
      </c>
      <c r="B316" s="19">
        <v>22543400</v>
      </c>
      <c r="C316" s="19">
        <v>-137135</v>
      </c>
      <c r="D316" s="19">
        <v>-137135</v>
      </c>
      <c r="E316" s="19">
        <v>833500</v>
      </c>
      <c r="F316" s="19">
        <v>0</v>
      </c>
      <c r="G316" s="19">
        <v>0</v>
      </c>
      <c r="H316" s="19">
        <v>0</v>
      </c>
      <c r="I316" s="19">
        <v>0</v>
      </c>
      <c r="J316" s="19">
        <v>0</v>
      </c>
      <c r="K316" s="19">
        <v>0</v>
      </c>
      <c r="L316" s="19">
        <v>0</v>
      </c>
      <c r="M316" s="19">
        <v>0</v>
      </c>
      <c r="N316" s="19">
        <v>23239765</v>
      </c>
      <c r="O316" s="17">
        <v>0</v>
      </c>
      <c r="P316" s="29">
        <v>104580213</v>
      </c>
    </row>
    <row r="317" spans="1:16" x14ac:dyDescent="0.3">
      <c r="A317" s="10" t="s">
        <v>333</v>
      </c>
      <c r="B317" s="22">
        <v>16868500</v>
      </c>
      <c r="C317" s="19">
        <v>494486</v>
      </c>
      <c r="D317" s="22">
        <v>494486</v>
      </c>
      <c r="E317" s="22">
        <v>295300</v>
      </c>
      <c r="F317" s="22">
        <v>0</v>
      </c>
      <c r="G317" s="22">
        <v>102000</v>
      </c>
      <c r="H317" s="22">
        <v>102000</v>
      </c>
      <c r="I317" s="22">
        <v>0</v>
      </c>
      <c r="J317" s="22">
        <v>0</v>
      </c>
      <c r="K317" s="22">
        <v>0</v>
      </c>
      <c r="L317" s="22">
        <v>0</v>
      </c>
      <c r="M317" s="22">
        <v>0</v>
      </c>
      <c r="N317" s="22">
        <v>17760286</v>
      </c>
      <c r="O317" s="18">
        <v>0</v>
      </c>
      <c r="P317" s="29">
        <v>72940919</v>
      </c>
    </row>
    <row r="318" spans="1:16" x14ac:dyDescent="0.3">
      <c r="A318" s="8" t="s">
        <v>334</v>
      </c>
      <c r="B318" s="20">
        <v>31573800</v>
      </c>
      <c r="C318" s="19">
        <v>1539230</v>
      </c>
      <c r="D318" s="20">
        <v>1539230</v>
      </c>
      <c r="E318" s="20">
        <v>1349900</v>
      </c>
      <c r="F318" s="20">
        <v>0</v>
      </c>
      <c r="G318" s="20">
        <v>0</v>
      </c>
      <c r="H318" s="20">
        <v>0</v>
      </c>
      <c r="I318" s="20">
        <v>0</v>
      </c>
      <c r="J318" s="20">
        <v>0</v>
      </c>
      <c r="K318" s="20">
        <v>406500</v>
      </c>
      <c r="L318" s="20">
        <v>0</v>
      </c>
      <c r="M318" s="20">
        <v>0</v>
      </c>
      <c r="N318" s="20">
        <v>34869430</v>
      </c>
      <c r="O318" s="17">
        <v>0</v>
      </c>
      <c r="P318" s="29">
        <v>151187557</v>
      </c>
    </row>
    <row r="319" spans="1:16" x14ac:dyDescent="0.3">
      <c r="A319" s="9" t="s">
        <v>335</v>
      </c>
      <c r="B319" s="19">
        <v>17732300</v>
      </c>
      <c r="C319" s="19">
        <v>-130455</v>
      </c>
      <c r="D319" s="19">
        <v>-130455</v>
      </c>
      <c r="E319" s="19">
        <v>636000</v>
      </c>
      <c r="F319" s="19">
        <v>0</v>
      </c>
      <c r="G319" s="19">
        <v>40000</v>
      </c>
      <c r="H319" s="19">
        <v>40000</v>
      </c>
      <c r="I319" s="19">
        <v>0</v>
      </c>
      <c r="J319" s="19">
        <v>0</v>
      </c>
      <c r="K319" s="19">
        <v>0</v>
      </c>
      <c r="L319" s="19">
        <v>0</v>
      </c>
      <c r="M319" s="19">
        <v>0</v>
      </c>
      <c r="N319" s="19">
        <v>18277845</v>
      </c>
      <c r="O319" s="17">
        <v>0</v>
      </c>
      <c r="P319" s="29">
        <v>77610125</v>
      </c>
    </row>
    <row r="320" spans="1:16" x14ac:dyDescent="0.3">
      <c r="A320" s="10" t="s">
        <v>336</v>
      </c>
      <c r="B320" s="22">
        <v>56837200</v>
      </c>
      <c r="C320" s="19">
        <v>1564566</v>
      </c>
      <c r="D320" s="22">
        <v>1564566</v>
      </c>
      <c r="E320" s="22">
        <v>459900</v>
      </c>
      <c r="F320" s="22">
        <v>0</v>
      </c>
      <c r="G320" s="22">
        <v>200000</v>
      </c>
      <c r="H320" s="22">
        <v>200000</v>
      </c>
      <c r="I320" s="22">
        <v>0</v>
      </c>
      <c r="J320" s="22">
        <v>0</v>
      </c>
      <c r="K320" s="22">
        <v>462500</v>
      </c>
      <c r="L320" s="22">
        <v>0</v>
      </c>
      <c r="M320" s="22">
        <v>0</v>
      </c>
      <c r="N320" s="22">
        <v>59524166</v>
      </c>
      <c r="O320" s="18">
        <v>0</v>
      </c>
      <c r="P320" s="29">
        <v>282861957</v>
      </c>
    </row>
    <row r="321" spans="1:16" x14ac:dyDescent="0.3">
      <c r="A321" s="8" t="s">
        <v>337</v>
      </c>
      <c r="B321" s="20">
        <v>32332200</v>
      </c>
      <c r="C321" s="19">
        <v>142448</v>
      </c>
      <c r="D321" s="20">
        <v>142448</v>
      </c>
      <c r="E321" s="20">
        <v>0</v>
      </c>
      <c r="F321" s="20">
        <v>1783000</v>
      </c>
      <c r="G321" s="20">
        <v>450000</v>
      </c>
      <c r="H321" s="20">
        <v>450000</v>
      </c>
      <c r="I321" s="20">
        <v>0</v>
      </c>
      <c r="J321" s="20">
        <v>0</v>
      </c>
      <c r="K321" s="20">
        <v>401500</v>
      </c>
      <c r="L321" s="20">
        <v>0</v>
      </c>
      <c r="M321" s="20">
        <v>0</v>
      </c>
      <c r="N321" s="20">
        <v>35109148</v>
      </c>
      <c r="O321" s="17">
        <v>0</v>
      </c>
      <c r="P321" s="29">
        <v>139252601</v>
      </c>
    </row>
    <row r="322" spans="1:16" x14ac:dyDescent="0.3">
      <c r="A322" s="9" t="s">
        <v>133</v>
      </c>
      <c r="B322" s="19">
        <v>7086000</v>
      </c>
      <c r="C322" s="19">
        <v>-1302887</v>
      </c>
      <c r="D322" s="19">
        <v>-1302887</v>
      </c>
      <c r="E322" s="19">
        <v>603400</v>
      </c>
      <c r="F322" s="19">
        <v>0</v>
      </c>
      <c r="G322" s="19">
        <v>0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6386513</v>
      </c>
      <c r="O322" s="17">
        <v>0</v>
      </c>
      <c r="P322" s="29">
        <v>37350391</v>
      </c>
    </row>
    <row r="323" spans="1:16" x14ac:dyDescent="0.3">
      <c r="A323" s="10" t="s">
        <v>338</v>
      </c>
      <c r="B323" s="22">
        <v>158131800</v>
      </c>
      <c r="C323" s="19">
        <v>5199734</v>
      </c>
      <c r="D323" s="22">
        <v>5199734</v>
      </c>
      <c r="E323" s="22">
        <v>0</v>
      </c>
      <c r="F323" s="22">
        <v>27522900</v>
      </c>
      <c r="G323" s="22">
        <v>1370400</v>
      </c>
      <c r="H323" s="22">
        <v>1370400</v>
      </c>
      <c r="I323" s="22">
        <v>0</v>
      </c>
      <c r="J323" s="22">
        <v>0</v>
      </c>
      <c r="K323" s="22">
        <v>0</v>
      </c>
      <c r="L323" s="22">
        <v>0</v>
      </c>
      <c r="M323" s="22">
        <v>0</v>
      </c>
      <c r="N323" s="22">
        <v>192224834</v>
      </c>
      <c r="O323" s="18">
        <v>0</v>
      </c>
      <c r="P323" s="29">
        <v>769550084</v>
      </c>
    </row>
    <row r="324" spans="1:16" x14ac:dyDescent="0.3">
      <c r="A324" s="8" t="s">
        <v>339</v>
      </c>
      <c r="B324" s="20">
        <v>65765200</v>
      </c>
      <c r="C324" s="19">
        <v>2970529</v>
      </c>
      <c r="D324" s="20">
        <v>2970529</v>
      </c>
      <c r="E324" s="20">
        <v>0</v>
      </c>
      <c r="F324" s="20">
        <v>8831500</v>
      </c>
      <c r="G324" s="20">
        <v>98400</v>
      </c>
      <c r="H324" s="20">
        <v>98400</v>
      </c>
      <c r="I324" s="20">
        <v>0</v>
      </c>
      <c r="J324" s="20">
        <v>0</v>
      </c>
      <c r="K324" s="20">
        <v>0</v>
      </c>
      <c r="L324" s="20">
        <v>0</v>
      </c>
      <c r="M324" s="20">
        <v>0</v>
      </c>
      <c r="N324" s="20">
        <v>77665629</v>
      </c>
      <c r="O324" s="17">
        <v>0</v>
      </c>
      <c r="P324" s="29">
        <v>328915494</v>
      </c>
    </row>
    <row r="325" spans="1:16" x14ac:dyDescent="0.3">
      <c r="A325" s="9" t="s">
        <v>340</v>
      </c>
      <c r="B325" s="19">
        <v>58385700</v>
      </c>
      <c r="C325" s="19">
        <v>-719389</v>
      </c>
      <c r="D325" s="19">
        <v>-719389</v>
      </c>
      <c r="E325" s="19">
        <v>0</v>
      </c>
      <c r="F325" s="19">
        <v>18170200</v>
      </c>
      <c r="G325" s="19">
        <v>58800</v>
      </c>
      <c r="H325" s="19">
        <v>58800</v>
      </c>
      <c r="I325" s="19">
        <v>0</v>
      </c>
      <c r="J325" s="19">
        <v>0</v>
      </c>
      <c r="K325" s="19">
        <v>0</v>
      </c>
      <c r="L325" s="19">
        <v>0</v>
      </c>
      <c r="M325" s="19">
        <v>0</v>
      </c>
      <c r="N325" s="19">
        <v>75895311</v>
      </c>
      <c r="O325" s="17">
        <v>0</v>
      </c>
      <c r="P325" s="29">
        <v>334032734</v>
      </c>
    </row>
    <row r="326" spans="1:16" x14ac:dyDescent="0.3">
      <c r="A326" s="10" t="s">
        <v>341</v>
      </c>
      <c r="B326" s="22">
        <v>6950300</v>
      </c>
      <c r="C326" s="19">
        <v>101334</v>
      </c>
      <c r="D326" s="22">
        <v>101334</v>
      </c>
      <c r="E326" s="22">
        <v>0</v>
      </c>
      <c r="F326" s="22">
        <v>3014300</v>
      </c>
      <c r="G326" s="22">
        <v>139000</v>
      </c>
      <c r="H326" s="22">
        <v>139000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10204934</v>
      </c>
      <c r="O326" s="18">
        <v>0</v>
      </c>
      <c r="P326" s="29">
        <v>46431447</v>
      </c>
    </row>
    <row r="327" spans="1:16" x14ac:dyDescent="0.3">
      <c r="A327" s="8" t="s">
        <v>342</v>
      </c>
      <c r="B327" s="20">
        <v>16048000</v>
      </c>
      <c r="C327" s="19">
        <v>490348</v>
      </c>
      <c r="D327" s="20">
        <v>490348</v>
      </c>
      <c r="E327" s="20">
        <v>0</v>
      </c>
      <c r="F327" s="20">
        <v>4917600</v>
      </c>
      <c r="G327" s="20">
        <v>225800</v>
      </c>
      <c r="H327" s="20">
        <v>225800</v>
      </c>
      <c r="I327" s="20">
        <v>0</v>
      </c>
      <c r="J327" s="20">
        <v>0</v>
      </c>
      <c r="K327" s="20">
        <v>0</v>
      </c>
      <c r="L327" s="20">
        <v>0</v>
      </c>
      <c r="M327" s="20">
        <v>0</v>
      </c>
      <c r="N327" s="20">
        <v>21681748</v>
      </c>
      <c r="O327" s="17">
        <v>0</v>
      </c>
      <c r="P327" s="29">
        <v>93994831</v>
      </c>
    </row>
    <row r="328" spans="1:16" x14ac:dyDescent="0.3">
      <c r="A328" s="9" t="s">
        <v>343</v>
      </c>
      <c r="B328" s="19">
        <v>35576400</v>
      </c>
      <c r="C328" s="19">
        <v>-113693</v>
      </c>
      <c r="D328" s="19">
        <v>-113693</v>
      </c>
      <c r="E328" s="19">
        <v>0</v>
      </c>
      <c r="F328" s="19">
        <v>9876100</v>
      </c>
      <c r="G328" s="19">
        <v>160700</v>
      </c>
      <c r="H328" s="19">
        <v>160700</v>
      </c>
      <c r="I328" s="19">
        <v>0</v>
      </c>
      <c r="J328" s="19">
        <v>0</v>
      </c>
      <c r="K328" s="19">
        <v>413700</v>
      </c>
      <c r="L328" s="19">
        <v>0</v>
      </c>
      <c r="M328" s="19">
        <v>0</v>
      </c>
      <c r="N328" s="19">
        <v>45913207</v>
      </c>
      <c r="O328" s="17">
        <v>0</v>
      </c>
      <c r="P328" s="29">
        <v>189409802</v>
      </c>
    </row>
    <row r="329" spans="1:16" x14ac:dyDescent="0.3">
      <c r="A329" s="10" t="s">
        <v>344</v>
      </c>
      <c r="B329" s="22">
        <v>11017700</v>
      </c>
      <c r="C329" s="19">
        <v>511841</v>
      </c>
      <c r="D329" s="22">
        <v>511841</v>
      </c>
      <c r="E329" s="22">
        <v>0</v>
      </c>
      <c r="F329" s="22">
        <v>1610900</v>
      </c>
      <c r="G329" s="22">
        <v>84200</v>
      </c>
      <c r="H329" s="22">
        <v>84200</v>
      </c>
      <c r="I329" s="22">
        <v>0</v>
      </c>
      <c r="J329" s="22">
        <v>0</v>
      </c>
      <c r="K329" s="22">
        <v>0</v>
      </c>
      <c r="L329" s="22">
        <v>0</v>
      </c>
      <c r="M329" s="22">
        <v>0</v>
      </c>
      <c r="N329" s="22">
        <v>13224641</v>
      </c>
      <c r="O329" s="18">
        <v>0</v>
      </c>
      <c r="P329" s="29">
        <v>59571776</v>
      </c>
    </row>
    <row r="330" spans="1:16" x14ac:dyDescent="0.3">
      <c r="A330" s="8" t="s">
        <v>345</v>
      </c>
      <c r="B330" s="20">
        <v>17363200</v>
      </c>
      <c r="C330" s="19">
        <v>509454</v>
      </c>
      <c r="D330" s="20">
        <v>509454</v>
      </c>
      <c r="E330" s="20">
        <v>0</v>
      </c>
      <c r="F330" s="20">
        <v>1502600</v>
      </c>
      <c r="G330" s="20">
        <v>96400</v>
      </c>
      <c r="H330" s="20">
        <v>96400</v>
      </c>
      <c r="I330" s="20">
        <v>0</v>
      </c>
      <c r="J330" s="20">
        <v>0</v>
      </c>
      <c r="K330" s="20">
        <v>0</v>
      </c>
      <c r="L330" s="20">
        <v>0</v>
      </c>
      <c r="M330" s="20">
        <v>0</v>
      </c>
      <c r="N330" s="20">
        <v>19471654</v>
      </c>
      <c r="O330" s="17">
        <v>0</v>
      </c>
      <c r="P330" s="29">
        <v>87412760</v>
      </c>
    </row>
    <row r="331" spans="1:16" x14ac:dyDescent="0.3">
      <c r="A331" s="9" t="s">
        <v>346</v>
      </c>
      <c r="B331" s="19">
        <v>6043500</v>
      </c>
      <c r="C331" s="19">
        <v>-54669</v>
      </c>
      <c r="D331" s="19">
        <v>-54669</v>
      </c>
      <c r="E331" s="19">
        <v>0</v>
      </c>
      <c r="F331" s="19">
        <v>1074600</v>
      </c>
      <c r="G331" s="19">
        <v>80300</v>
      </c>
      <c r="H331" s="19">
        <v>80300</v>
      </c>
      <c r="I331" s="19">
        <v>0</v>
      </c>
      <c r="J331" s="19">
        <v>0</v>
      </c>
      <c r="K331" s="19">
        <v>0</v>
      </c>
      <c r="L331" s="19">
        <v>0</v>
      </c>
      <c r="M331" s="19">
        <v>0</v>
      </c>
      <c r="N331" s="19">
        <v>7143731</v>
      </c>
      <c r="O331" s="17">
        <v>0</v>
      </c>
      <c r="P331" s="29">
        <v>31016966</v>
      </c>
    </row>
    <row r="332" spans="1:16" x14ac:dyDescent="0.3">
      <c r="A332" s="10" t="s">
        <v>347</v>
      </c>
      <c r="B332" s="22">
        <v>4964000</v>
      </c>
      <c r="C332" s="19">
        <v>160614</v>
      </c>
      <c r="D332" s="22">
        <v>160614</v>
      </c>
      <c r="E332" s="22">
        <v>0</v>
      </c>
      <c r="F332" s="22">
        <v>993200</v>
      </c>
      <c r="G332" s="22">
        <v>63200</v>
      </c>
      <c r="H332" s="22">
        <v>63200</v>
      </c>
      <c r="I332" s="22">
        <v>0</v>
      </c>
      <c r="J332" s="22">
        <v>0</v>
      </c>
      <c r="K332" s="22">
        <v>0</v>
      </c>
      <c r="L332" s="22">
        <v>0</v>
      </c>
      <c r="M332" s="22">
        <v>0</v>
      </c>
      <c r="N332" s="22">
        <v>6181014</v>
      </c>
      <c r="O332" s="18">
        <v>0</v>
      </c>
      <c r="P332" s="29">
        <v>25462190</v>
      </c>
    </row>
    <row r="333" spans="1:16" x14ac:dyDescent="0.3">
      <c r="A333" s="8" t="s">
        <v>348</v>
      </c>
      <c r="B333" s="20">
        <v>5663800</v>
      </c>
      <c r="C333" s="19">
        <v>55366</v>
      </c>
      <c r="D333" s="20">
        <v>55366</v>
      </c>
      <c r="E333" s="20">
        <v>0</v>
      </c>
      <c r="F333" s="20">
        <v>967500</v>
      </c>
      <c r="G333" s="20">
        <v>44800</v>
      </c>
      <c r="H333" s="20">
        <v>44800</v>
      </c>
      <c r="I333" s="20">
        <v>0</v>
      </c>
      <c r="J333" s="20">
        <v>0</v>
      </c>
      <c r="K333" s="20">
        <v>0</v>
      </c>
      <c r="L333" s="20">
        <v>0</v>
      </c>
      <c r="M333" s="20">
        <v>0</v>
      </c>
      <c r="N333" s="20">
        <v>6731466</v>
      </c>
      <c r="O333" s="17">
        <v>0</v>
      </c>
      <c r="P333" s="29">
        <v>30500405</v>
      </c>
    </row>
    <row r="334" spans="1:16" x14ac:dyDescent="0.3">
      <c r="A334" s="9" t="s">
        <v>349</v>
      </c>
      <c r="B334" s="19">
        <v>12089200</v>
      </c>
      <c r="C334" s="19">
        <v>-3271787</v>
      </c>
      <c r="D334" s="19">
        <v>-3271787</v>
      </c>
      <c r="E334" s="19">
        <v>0</v>
      </c>
      <c r="F334" s="19">
        <v>1413400</v>
      </c>
      <c r="G334" s="19">
        <v>80300</v>
      </c>
      <c r="H334" s="19">
        <v>80300</v>
      </c>
      <c r="I334" s="19">
        <v>0</v>
      </c>
      <c r="J334" s="19">
        <v>0</v>
      </c>
      <c r="K334" s="19">
        <v>0</v>
      </c>
      <c r="L334" s="19">
        <v>0</v>
      </c>
      <c r="M334" s="19">
        <v>0</v>
      </c>
      <c r="N334" s="19">
        <v>10311113</v>
      </c>
      <c r="O334" s="17">
        <v>0</v>
      </c>
      <c r="P334" s="29">
        <v>54506640</v>
      </c>
    </row>
    <row r="335" spans="1:16" x14ac:dyDescent="0.3">
      <c r="A335" s="10" t="s">
        <v>350</v>
      </c>
      <c r="B335" s="22">
        <v>7617900</v>
      </c>
      <c r="C335" s="19">
        <v>178911</v>
      </c>
      <c r="D335" s="22">
        <v>178911</v>
      </c>
      <c r="E335" s="22">
        <v>0</v>
      </c>
      <c r="F335" s="22">
        <v>1349200</v>
      </c>
      <c r="G335" s="22">
        <v>106000</v>
      </c>
      <c r="H335" s="22">
        <v>106000</v>
      </c>
      <c r="I335" s="22">
        <v>0</v>
      </c>
      <c r="J335" s="22">
        <v>0</v>
      </c>
      <c r="K335" s="22">
        <v>0</v>
      </c>
      <c r="L335" s="22">
        <v>0</v>
      </c>
      <c r="M335" s="22">
        <v>0</v>
      </c>
      <c r="N335" s="22">
        <v>9252011</v>
      </c>
      <c r="O335" s="18">
        <v>0</v>
      </c>
      <c r="P335" s="29">
        <v>44796149</v>
      </c>
    </row>
    <row r="336" spans="1:16" x14ac:dyDescent="0.3">
      <c r="A336" s="8" t="s">
        <v>351</v>
      </c>
      <c r="B336" s="20">
        <v>19955200</v>
      </c>
      <c r="C336" s="19">
        <v>-726425</v>
      </c>
      <c r="D336" s="20">
        <v>-726425</v>
      </c>
      <c r="E336" s="20">
        <v>0</v>
      </c>
      <c r="F336" s="20">
        <v>2359400</v>
      </c>
      <c r="G336" s="20">
        <v>157300</v>
      </c>
      <c r="H336" s="20">
        <v>157300</v>
      </c>
      <c r="I336" s="20">
        <v>0</v>
      </c>
      <c r="J336" s="20">
        <v>0</v>
      </c>
      <c r="K336" s="20">
        <v>0</v>
      </c>
      <c r="L336" s="20">
        <v>0</v>
      </c>
      <c r="M336" s="20">
        <v>0</v>
      </c>
      <c r="N336" s="20">
        <v>21745475</v>
      </c>
      <c r="O336" s="17">
        <v>0</v>
      </c>
      <c r="P336" s="29">
        <v>98376874</v>
      </c>
    </row>
    <row r="337" spans="1:16" x14ac:dyDescent="0.3">
      <c r="A337" s="9" t="s">
        <v>352</v>
      </c>
      <c r="B337" s="19">
        <v>10019900</v>
      </c>
      <c r="C337" s="19">
        <v>202871</v>
      </c>
      <c r="D337" s="19">
        <v>202871</v>
      </c>
      <c r="E337" s="19">
        <v>0</v>
      </c>
      <c r="F337" s="19">
        <v>1237000</v>
      </c>
      <c r="G337" s="19">
        <v>37300</v>
      </c>
      <c r="H337" s="19">
        <v>37300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11497071</v>
      </c>
      <c r="O337" s="17">
        <v>0</v>
      </c>
      <c r="P337" s="29">
        <v>50208153</v>
      </c>
    </row>
    <row r="338" spans="1:16" x14ac:dyDescent="0.3">
      <c r="A338" s="10" t="s">
        <v>353</v>
      </c>
      <c r="B338" s="22">
        <v>5474000</v>
      </c>
      <c r="C338" s="19">
        <v>139092</v>
      </c>
      <c r="D338" s="22">
        <v>139092</v>
      </c>
      <c r="E338" s="22">
        <v>0</v>
      </c>
      <c r="F338" s="22">
        <v>982900</v>
      </c>
      <c r="G338" s="22">
        <v>107500</v>
      </c>
      <c r="H338" s="22">
        <v>107500</v>
      </c>
      <c r="I338" s="22">
        <v>0</v>
      </c>
      <c r="J338" s="22">
        <v>0</v>
      </c>
      <c r="K338" s="22">
        <v>0</v>
      </c>
      <c r="L338" s="22">
        <v>0</v>
      </c>
      <c r="M338" s="22">
        <v>0</v>
      </c>
      <c r="N338" s="22">
        <v>6703492</v>
      </c>
      <c r="O338" s="18">
        <v>0</v>
      </c>
      <c r="P338" s="29">
        <v>28822794</v>
      </c>
    </row>
    <row r="339" spans="1:16" x14ac:dyDescent="0.3">
      <c r="A339" s="8" t="s">
        <v>354</v>
      </c>
      <c r="B339" s="20">
        <v>57095400</v>
      </c>
      <c r="C339" s="19">
        <v>889780</v>
      </c>
      <c r="D339" s="20">
        <v>889780</v>
      </c>
      <c r="E339" s="20">
        <v>0</v>
      </c>
      <c r="F339" s="20">
        <v>5256800</v>
      </c>
      <c r="G339" s="20">
        <v>298800</v>
      </c>
      <c r="H339" s="20">
        <v>298800</v>
      </c>
      <c r="I339" s="20">
        <v>0</v>
      </c>
      <c r="J339" s="20">
        <v>0</v>
      </c>
      <c r="K339" s="20">
        <v>437500</v>
      </c>
      <c r="L339" s="20">
        <v>0</v>
      </c>
      <c r="M339" s="20">
        <v>0</v>
      </c>
      <c r="N339" s="20">
        <v>63978280</v>
      </c>
      <c r="O339" s="17">
        <v>0</v>
      </c>
      <c r="P339" s="29">
        <v>274593803</v>
      </c>
    </row>
    <row r="340" spans="1:16" x14ac:dyDescent="0.3">
      <c r="A340" s="9" t="s">
        <v>355</v>
      </c>
      <c r="B340" s="19">
        <v>19440800</v>
      </c>
      <c r="C340" s="19">
        <v>-195092</v>
      </c>
      <c r="D340" s="19">
        <v>-195092</v>
      </c>
      <c r="E340" s="19">
        <v>0</v>
      </c>
      <c r="F340" s="19">
        <v>1984600</v>
      </c>
      <c r="G340" s="19">
        <v>87000</v>
      </c>
      <c r="H340" s="19">
        <v>87000</v>
      </c>
      <c r="I340" s="19">
        <v>0</v>
      </c>
      <c r="J340" s="19">
        <v>0</v>
      </c>
      <c r="K340" s="19">
        <v>0</v>
      </c>
      <c r="L340" s="19">
        <v>0</v>
      </c>
      <c r="M340" s="19">
        <v>0</v>
      </c>
      <c r="N340" s="19">
        <v>21317308</v>
      </c>
      <c r="O340" s="17">
        <v>0</v>
      </c>
      <c r="P340" s="29">
        <v>98310039</v>
      </c>
    </row>
    <row r="341" spans="1:16" x14ac:dyDescent="0.3">
      <c r="A341" s="10" t="s">
        <v>356</v>
      </c>
      <c r="B341" s="22">
        <v>9013600</v>
      </c>
      <c r="C341" s="19">
        <v>309208</v>
      </c>
      <c r="D341" s="22">
        <v>309208</v>
      </c>
      <c r="E341" s="22">
        <v>0</v>
      </c>
      <c r="F341" s="22">
        <v>2220300</v>
      </c>
      <c r="G341" s="22">
        <v>75100</v>
      </c>
      <c r="H341" s="22">
        <v>75100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11618208</v>
      </c>
      <c r="O341" s="18">
        <v>0</v>
      </c>
      <c r="P341" s="29">
        <v>49736437</v>
      </c>
    </row>
    <row r="342" spans="1:16" x14ac:dyDescent="0.3">
      <c r="A342" s="8" t="s">
        <v>357</v>
      </c>
      <c r="B342" s="20">
        <v>11994400</v>
      </c>
      <c r="C342" s="19">
        <v>266945</v>
      </c>
      <c r="D342" s="20">
        <v>266945</v>
      </c>
      <c r="E342" s="20">
        <v>0</v>
      </c>
      <c r="F342" s="20">
        <v>2473100</v>
      </c>
      <c r="G342" s="20">
        <v>88300</v>
      </c>
      <c r="H342" s="20">
        <v>88300</v>
      </c>
      <c r="I342" s="20">
        <v>0</v>
      </c>
      <c r="J342" s="20">
        <v>0</v>
      </c>
      <c r="K342" s="20">
        <v>0</v>
      </c>
      <c r="L342" s="20">
        <v>0</v>
      </c>
      <c r="M342" s="20">
        <v>0</v>
      </c>
      <c r="N342" s="20">
        <v>14822745</v>
      </c>
      <c r="O342" s="17">
        <v>0</v>
      </c>
      <c r="P342" s="29">
        <v>65343927</v>
      </c>
    </row>
    <row r="343" spans="1:16" x14ac:dyDescent="0.3">
      <c r="A343" s="9" t="s">
        <v>358</v>
      </c>
      <c r="B343" s="19">
        <v>7440200</v>
      </c>
      <c r="C343" s="19">
        <v>-1440112</v>
      </c>
      <c r="D343" s="19">
        <v>-1440112</v>
      </c>
      <c r="E343" s="19">
        <v>0</v>
      </c>
      <c r="F343" s="19">
        <v>2076900</v>
      </c>
      <c r="G343" s="19">
        <v>65500</v>
      </c>
      <c r="H343" s="19">
        <v>65500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8142488</v>
      </c>
      <c r="O343" s="17">
        <v>0</v>
      </c>
      <c r="P343" s="29">
        <v>42688848</v>
      </c>
    </row>
    <row r="344" spans="1:16" x14ac:dyDescent="0.3">
      <c r="A344" s="10" t="s">
        <v>359</v>
      </c>
      <c r="B344" s="22">
        <v>7818700</v>
      </c>
      <c r="C344" s="19">
        <v>-2360421</v>
      </c>
      <c r="D344" s="22">
        <v>-2360421</v>
      </c>
      <c r="E344" s="22">
        <v>0</v>
      </c>
      <c r="F344" s="22">
        <v>2178300</v>
      </c>
      <c r="G344" s="22">
        <v>63600</v>
      </c>
      <c r="H344" s="22">
        <v>63600</v>
      </c>
      <c r="I344" s="22">
        <v>0</v>
      </c>
      <c r="J344" s="22">
        <v>0</v>
      </c>
      <c r="K344" s="22">
        <v>0</v>
      </c>
      <c r="L344" s="22">
        <v>0</v>
      </c>
      <c r="M344" s="22">
        <v>0</v>
      </c>
      <c r="N344" s="22">
        <v>7700179</v>
      </c>
      <c r="O344" s="18">
        <v>0</v>
      </c>
      <c r="P344" s="29">
        <v>46646283</v>
      </c>
    </row>
    <row r="345" spans="1:16" x14ac:dyDescent="0.3">
      <c r="A345" s="8" t="s">
        <v>360</v>
      </c>
      <c r="B345" s="20">
        <v>10342600</v>
      </c>
      <c r="C345" s="19">
        <v>253979</v>
      </c>
      <c r="D345" s="20">
        <v>253979</v>
      </c>
      <c r="E345" s="20">
        <v>0</v>
      </c>
      <c r="F345" s="20">
        <v>2523600</v>
      </c>
      <c r="G345" s="20">
        <v>49300</v>
      </c>
      <c r="H345" s="20">
        <v>49300</v>
      </c>
      <c r="I345" s="20">
        <v>0</v>
      </c>
      <c r="J345" s="20">
        <v>0</v>
      </c>
      <c r="K345" s="20">
        <v>0</v>
      </c>
      <c r="L345" s="20">
        <v>0</v>
      </c>
      <c r="M345" s="20">
        <v>0</v>
      </c>
      <c r="N345" s="20">
        <v>13169479</v>
      </c>
      <c r="O345" s="17">
        <v>0</v>
      </c>
      <c r="P345" s="29">
        <v>57235725</v>
      </c>
    </row>
    <row r="346" spans="1:16" x14ac:dyDescent="0.3">
      <c r="A346" s="9" t="s">
        <v>361</v>
      </c>
      <c r="B346" s="19">
        <v>15508800</v>
      </c>
      <c r="C346" s="19">
        <v>386805</v>
      </c>
      <c r="D346" s="19">
        <v>386805</v>
      </c>
      <c r="E346" s="19">
        <v>0</v>
      </c>
      <c r="F346" s="19">
        <v>2023900</v>
      </c>
      <c r="G346" s="19">
        <v>89800</v>
      </c>
      <c r="H346" s="19">
        <v>89800</v>
      </c>
      <c r="I346" s="19">
        <v>0</v>
      </c>
      <c r="J346" s="19">
        <v>0</v>
      </c>
      <c r="K346" s="19">
        <v>0</v>
      </c>
      <c r="L346" s="19">
        <v>0</v>
      </c>
      <c r="M346" s="19">
        <v>0</v>
      </c>
      <c r="N346" s="19">
        <v>18009305</v>
      </c>
      <c r="O346" s="17">
        <v>0</v>
      </c>
      <c r="P346" s="29">
        <v>77216630</v>
      </c>
    </row>
    <row r="347" spans="1:16" x14ac:dyDescent="0.3">
      <c r="A347" s="10" t="s">
        <v>362</v>
      </c>
      <c r="B347" s="22">
        <v>6633200</v>
      </c>
      <c r="C347" s="19">
        <v>-1013478</v>
      </c>
      <c r="D347" s="22">
        <v>-1013478</v>
      </c>
      <c r="E347" s="22">
        <v>0</v>
      </c>
      <c r="F347" s="22">
        <v>1797200</v>
      </c>
      <c r="G347" s="22">
        <v>89700</v>
      </c>
      <c r="H347" s="22">
        <v>89700</v>
      </c>
      <c r="I347" s="22">
        <v>0</v>
      </c>
      <c r="J347" s="22">
        <v>0</v>
      </c>
      <c r="K347" s="22">
        <v>0</v>
      </c>
      <c r="L347" s="22">
        <v>0</v>
      </c>
      <c r="M347" s="22">
        <v>0</v>
      </c>
      <c r="N347" s="22">
        <v>7506622</v>
      </c>
      <c r="O347" s="18">
        <v>0</v>
      </c>
      <c r="P347" s="29">
        <v>36265434</v>
      </c>
    </row>
    <row r="348" spans="1:16" x14ac:dyDescent="0.3">
      <c r="A348" s="8" t="s">
        <v>363</v>
      </c>
      <c r="B348" s="20">
        <v>11681400</v>
      </c>
      <c r="C348" s="19">
        <v>-266539</v>
      </c>
      <c r="D348" s="20">
        <v>-266539</v>
      </c>
      <c r="E348" s="20">
        <v>0</v>
      </c>
      <c r="F348" s="20">
        <v>3851900</v>
      </c>
      <c r="G348" s="20">
        <v>87900</v>
      </c>
      <c r="H348" s="20">
        <v>87900</v>
      </c>
      <c r="I348" s="20">
        <v>0</v>
      </c>
      <c r="J348" s="20">
        <v>0</v>
      </c>
      <c r="K348" s="20">
        <v>0</v>
      </c>
      <c r="L348" s="20">
        <v>0</v>
      </c>
      <c r="M348" s="20">
        <v>0</v>
      </c>
      <c r="N348" s="20">
        <v>15354661</v>
      </c>
      <c r="O348" s="17">
        <v>0</v>
      </c>
      <c r="P348" s="29">
        <v>73101663</v>
      </c>
    </row>
    <row r="349" spans="1:16" x14ac:dyDescent="0.3">
      <c r="A349" s="9" t="s">
        <v>364</v>
      </c>
      <c r="B349" s="19">
        <v>5213600</v>
      </c>
      <c r="C349" s="19">
        <v>-27740</v>
      </c>
      <c r="D349" s="19">
        <v>-27740</v>
      </c>
      <c r="E349" s="19">
        <v>0</v>
      </c>
      <c r="F349" s="19">
        <v>2056400</v>
      </c>
      <c r="G349" s="19">
        <v>107300</v>
      </c>
      <c r="H349" s="19">
        <v>107300</v>
      </c>
      <c r="I349" s="19">
        <v>0</v>
      </c>
      <c r="J349" s="19">
        <v>0</v>
      </c>
      <c r="K349" s="19">
        <v>0</v>
      </c>
      <c r="L349" s="19">
        <v>0</v>
      </c>
      <c r="M349" s="19">
        <v>0</v>
      </c>
      <c r="N349" s="19">
        <v>7349560</v>
      </c>
      <c r="O349" s="17">
        <v>0</v>
      </c>
      <c r="P349" s="29">
        <v>30455635</v>
      </c>
    </row>
    <row r="350" spans="1:16" x14ac:dyDescent="0.3">
      <c r="A350" s="10" t="s">
        <v>365</v>
      </c>
      <c r="B350" s="22">
        <v>5047500</v>
      </c>
      <c r="C350" s="19">
        <v>163446</v>
      </c>
      <c r="D350" s="22">
        <v>163446</v>
      </c>
      <c r="E350" s="22">
        <v>0</v>
      </c>
      <c r="F350" s="22">
        <v>2163600</v>
      </c>
      <c r="G350" s="22">
        <v>103200</v>
      </c>
      <c r="H350" s="22">
        <v>103200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7477746</v>
      </c>
      <c r="O350" s="18">
        <v>0</v>
      </c>
      <c r="P350" s="29">
        <v>32364628</v>
      </c>
    </row>
    <row r="351" spans="1:16" x14ac:dyDescent="0.3">
      <c r="A351" s="8" t="s">
        <v>366</v>
      </c>
      <c r="B351" s="20">
        <v>5517200</v>
      </c>
      <c r="C351" s="19">
        <v>60903</v>
      </c>
      <c r="D351" s="20">
        <v>60903</v>
      </c>
      <c r="E351" s="20">
        <v>0</v>
      </c>
      <c r="F351" s="20">
        <v>2350100</v>
      </c>
      <c r="G351" s="20">
        <v>77400</v>
      </c>
      <c r="H351" s="20">
        <v>77400</v>
      </c>
      <c r="I351" s="20">
        <v>0</v>
      </c>
      <c r="J351" s="20">
        <v>0</v>
      </c>
      <c r="K351" s="20">
        <v>0</v>
      </c>
      <c r="L351" s="20">
        <v>0</v>
      </c>
      <c r="M351" s="20">
        <v>0</v>
      </c>
      <c r="N351" s="20">
        <v>8005603</v>
      </c>
      <c r="O351" s="17">
        <v>0</v>
      </c>
      <c r="P351" s="29">
        <v>33477835</v>
      </c>
    </row>
    <row r="352" spans="1:16" x14ac:dyDescent="0.3">
      <c r="A352" s="9" t="s">
        <v>367</v>
      </c>
      <c r="B352" s="19">
        <v>9788500</v>
      </c>
      <c r="C352" s="19">
        <v>-23069</v>
      </c>
      <c r="D352" s="19">
        <v>-23069</v>
      </c>
      <c r="E352" s="19">
        <v>0</v>
      </c>
      <c r="F352" s="19">
        <v>3987000</v>
      </c>
      <c r="G352" s="19">
        <v>118200</v>
      </c>
      <c r="H352" s="19">
        <v>118200</v>
      </c>
      <c r="I352" s="19">
        <v>0</v>
      </c>
      <c r="J352" s="19">
        <v>0</v>
      </c>
      <c r="K352" s="19">
        <v>0</v>
      </c>
      <c r="L352" s="19">
        <v>0</v>
      </c>
      <c r="M352" s="19">
        <v>0</v>
      </c>
      <c r="N352" s="19">
        <v>13870631</v>
      </c>
      <c r="O352" s="17">
        <v>0</v>
      </c>
      <c r="P352" s="29">
        <v>59844039</v>
      </c>
    </row>
    <row r="353" spans="1:16" x14ac:dyDescent="0.3">
      <c r="A353" s="10" t="s">
        <v>368</v>
      </c>
      <c r="B353" s="22">
        <v>11955400</v>
      </c>
      <c r="C353" s="19">
        <v>454714</v>
      </c>
      <c r="D353" s="22">
        <v>454714</v>
      </c>
      <c r="E353" s="22">
        <v>0</v>
      </c>
      <c r="F353" s="22">
        <v>3417500</v>
      </c>
      <c r="G353" s="22">
        <v>122500</v>
      </c>
      <c r="H353" s="22">
        <v>122500</v>
      </c>
      <c r="I353" s="22">
        <v>0</v>
      </c>
      <c r="J353" s="22">
        <v>0</v>
      </c>
      <c r="K353" s="22">
        <v>0</v>
      </c>
      <c r="L353" s="22">
        <v>0</v>
      </c>
      <c r="M353" s="22">
        <v>0</v>
      </c>
      <c r="N353" s="22">
        <v>15950114</v>
      </c>
      <c r="O353" s="18">
        <v>0</v>
      </c>
      <c r="P353" s="29">
        <v>73504802</v>
      </c>
    </row>
    <row r="354" spans="1:16" x14ac:dyDescent="0.3">
      <c r="A354" s="8" t="s">
        <v>369</v>
      </c>
      <c r="B354" s="20">
        <v>9038500</v>
      </c>
      <c r="C354" s="19">
        <v>258649</v>
      </c>
      <c r="D354" s="20">
        <v>258649</v>
      </c>
      <c r="E354" s="20">
        <v>0</v>
      </c>
      <c r="F354" s="20">
        <v>3608700</v>
      </c>
      <c r="G354" s="20">
        <v>112100</v>
      </c>
      <c r="H354" s="20">
        <v>112100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20">
        <v>13017949</v>
      </c>
      <c r="O354" s="17">
        <v>0</v>
      </c>
      <c r="P354" s="29">
        <v>55851949</v>
      </c>
    </row>
    <row r="355" spans="1:16" x14ac:dyDescent="0.3">
      <c r="A355" s="9" t="s">
        <v>370</v>
      </c>
      <c r="B355" s="19">
        <v>6597700</v>
      </c>
      <c r="C355" s="19">
        <v>-894079</v>
      </c>
      <c r="D355" s="19">
        <v>-894079</v>
      </c>
      <c r="E355" s="19">
        <v>0</v>
      </c>
      <c r="F355" s="19">
        <v>2414600</v>
      </c>
      <c r="G355" s="19">
        <v>78300</v>
      </c>
      <c r="H355" s="19">
        <v>78300</v>
      </c>
      <c r="I355" s="19">
        <v>0</v>
      </c>
      <c r="J355" s="19">
        <v>0</v>
      </c>
      <c r="K355" s="19">
        <v>0</v>
      </c>
      <c r="L355" s="19">
        <v>0</v>
      </c>
      <c r="M355" s="19">
        <v>0</v>
      </c>
      <c r="N355" s="19">
        <v>8196521</v>
      </c>
      <c r="O355" s="17">
        <v>0</v>
      </c>
      <c r="P355" s="29">
        <v>37670399</v>
      </c>
    </row>
    <row r="356" spans="1:16" x14ac:dyDescent="0.3">
      <c r="A356" s="10" t="s">
        <v>371</v>
      </c>
      <c r="B356" s="22">
        <v>4915600</v>
      </c>
      <c r="C356" s="19">
        <v>60945</v>
      </c>
      <c r="D356" s="22">
        <v>60945</v>
      </c>
      <c r="E356" s="22">
        <v>0</v>
      </c>
      <c r="F356" s="22">
        <v>2262900</v>
      </c>
      <c r="G356" s="22">
        <v>100100</v>
      </c>
      <c r="H356" s="22">
        <v>100100</v>
      </c>
      <c r="I356" s="22">
        <v>0</v>
      </c>
      <c r="J356" s="22">
        <v>0</v>
      </c>
      <c r="K356" s="22">
        <v>0</v>
      </c>
      <c r="L356" s="22">
        <v>0</v>
      </c>
      <c r="M356" s="22">
        <v>0</v>
      </c>
      <c r="N356" s="22">
        <v>7339545</v>
      </c>
      <c r="O356" s="18">
        <v>0</v>
      </c>
      <c r="P356" s="29">
        <v>32395830</v>
      </c>
    </row>
    <row r="357" spans="1:16" x14ac:dyDescent="0.3">
      <c r="A357" s="8" t="s">
        <v>372</v>
      </c>
      <c r="B357" s="20">
        <v>4087100</v>
      </c>
      <c r="C357" s="19">
        <v>19191</v>
      </c>
      <c r="D357" s="20">
        <v>19191</v>
      </c>
      <c r="E357" s="20">
        <v>0</v>
      </c>
      <c r="F357" s="20">
        <v>2115600</v>
      </c>
      <c r="G357" s="20">
        <v>103400</v>
      </c>
      <c r="H357" s="20">
        <v>103400</v>
      </c>
      <c r="I357" s="20">
        <v>0</v>
      </c>
      <c r="J357" s="20">
        <v>0</v>
      </c>
      <c r="K357" s="20">
        <v>0</v>
      </c>
      <c r="L357" s="20">
        <v>0</v>
      </c>
      <c r="M357" s="20">
        <v>0</v>
      </c>
      <c r="N357" s="20">
        <v>6325291</v>
      </c>
      <c r="O357" s="17">
        <v>0</v>
      </c>
      <c r="P357" s="29">
        <v>24918865</v>
      </c>
    </row>
    <row r="358" spans="1:16" x14ac:dyDescent="0.3">
      <c r="A358" s="9" t="s">
        <v>373</v>
      </c>
      <c r="B358" s="19">
        <v>10694000</v>
      </c>
      <c r="C358" s="19">
        <v>2681</v>
      </c>
      <c r="D358" s="19">
        <v>2681</v>
      </c>
      <c r="E358" s="19">
        <v>0</v>
      </c>
      <c r="F358" s="19">
        <v>3772600</v>
      </c>
      <c r="G358" s="19">
        <v>802500</v>
      </c>
      <c r="H358" s="19">
        <v>132500</v>
      </c>
      <c r="I358" s="19">
        <v>670000</v>
      </c>
      <c r="J358" s="19">
        <v>0</v>
      </c>
      <c r="K358" s="19">
        <v>0</v>
      </c>
      <c r="L358" s="19">
        <v>0</v>
      </c>
      <c r="M358" s="19">
        <v>0</v>
      </c>
      <c r="N358" s="19">
        <v>15271781</v>
      </c>
      <c r="O358" s="17">
        <v>0</v>
      </c>
      <c r="P358" s="29">
        <v>64570115</v>
      </c>
    </row>
    <row r="359" spans="1:16" x14ac:dyDescent="0.3">
      <c r="A359" s="10" t="s">
        <v>374</v>
      </c>
      <c r="B359" s="22">
        <v>4753200</v>
      </c>
      <c r="C359" s="19">
        <v>59254</v>
      </c>
      <c r="D359" s="22">
        <v>59254</v>
      </c>
      <c r="E359" s="22">
        <v>0</v>
      </c>
      <c r="F359" s="22">
        <v>2073800</v>
      </c>
      <c r="G359" s="22">
        <v>75000</v>
      </c>
      <c r="H359" s="22">
        <v>75000</v>
      </c>
      <c r="I359" s="22">
        <v>0</v>
      </c>
      <c r="J359" s="22">
        <v>0</v>
      </c>
      <c r="K359" s="22">
        <v>0</v>
      </c>
      <c r="L359" s="22">
        <v>0</v>
      </c>
      <c r="M359" s="22">
        <v>0</v>
      </c>
      <c r="N359" s="22">
        <v>6961254</v>
      </c>
      <c r="O359" s="18">
        <v>0</v>
      </c>
      <c r="P359" s="29">
        <v>27982185</v>
      </c>
    </row>
    <row r="360" spans="1:16" x14ac:dyDescent="0.3">
      <c r="A360" s="8" t="s">
        <v>375</v>
      </c>
      <c r="B360" s="20">
        <v>7109100</v>
      </c>
      <c r="C360" s="19">
        <v>-81378</v>
      </c>
      <c r="D360" s="20">
        <v>-81378</v>
      </c>
      <c r="E360" s="20">
        <v>0</v>
      </c>
      <c r="F360" s="20">
        <v>2963000</v>
      </c>
      <c r="G360" s="20">
        <v>88400</v>
      </c>
      <c r="H360" s="20">
        <v>88400</v>
      </c>
      <c r="I360" s="20">
        <v>0</v>
      </c>
      <c r="J360" s="20">
        <v>0</v>
      </c>
      <c r="K360" s="20">
        <v>0</v>
      </c>
      <c r="L360" s="20">
        <v>0</v>
      </c>
      <c r="M360" s="20">
        <v>0</v>
      </c>
      <c r="N360" s="20">
        <v>10079122</v>
      </c>
      <c r="O360" s="17">
        <v>0</v>
      </c>
      <c r="P360" s="29">
        <v>47028132</v>
      </c>
    </row>
    <row r="361" spans="1:16" x14ac:dyDescent="0.3">
      <c r="A361" s="9" t="s">
        <v>376</v>
      </c>
      <c r="B361" s="22">
        <v>25846800</v>
      </c>
      <c r="C361" s="19">
        <v>-1097289</v>
      </c>
      <c r="D361" s="19">
        <v>-1097289</v>
      </c>
      <c r="E361" s="19">
        <v>0</v>
      </c>
      <c r="F361" s="19">
        <v>8805800</v>
      </c>
      <c r="G361" s="19">
        <v>76200</v>
      </c>
      <c r="H361" s="19">
        <v>76200</v>
      </c>
      <c r="I361" s="19">
        <v>0</v>
      </c>
      <c r="J361" s="19">
        <v>0</v>
      </c>
      <c r="K361" s="19">
        <v>0</v>
      </c>
      <c r="L361" s="19">
        <v>0</v>
      </c>
      <c r="M361" s="19">
        <v>0</v>
      </c>
      <c r="N361" s="19">
        <v>33631511</v>
      </c>
      <c r="O361" s="17">
        <v>0</v>
      </c>
      <c r="P361" s="29">
        <v>152052266</v>
      </c>
    </row>
    <row r="362" spans="1:16" ht="12.5" thickBot="1" x14ac:dyDescent="0.35">
      <c r="A362" s="11"/>
      <c r="B362" s="27">
        <v>14368014900</v>
      </c>
      <c r="C362" s="24">
        <v>-97082944</v>
      </c>
      <c r="D362" s="24">
        <v>670346</v>
      </c>
      <c r="E362" s="24">
        <v>80812800</v>
      </c>
      <c r="F362" s="24">
        <v>225334600</v>
      </c>
      <c r="G362" s="24">
        <v>45044000</v>
      </c>
      <c r="H362" s="24">
        <v>43974000</v>
      </c>
      <c r="I362" s="24">
        <v>1070000</v>
      </c>
      <c r="J362" s="24">
        <v>0</v>
      </c>
      <c r="K362" s="24">
        <v>20337500</v>
      </c>
      <c r="L362" s="24">
        <v>14575600</v>
      </c>
      <c r="M362" s="24">
        <v>60866500</v>
      </c>
      <c r="N362" s="24">
        <v>14815656246</v>
      </c>
      <c r="O362" s="25">
        <f>SUM(O6:O361)</f>
        <v>-97753290</v>
      </c>
      <c r="P362" s="31">
        <v>60414549986</v>
      </c>
    </row>
    <row r="363" spans="1:16" ht="12.5" thickTop="1" x14ac:dyDescent="0.3"/>
    <row r="364" spans="1:16" x14ac:dyDescent="0.3">
      <c r="N364" s="34"/>
    </row>
  </sheetData>
  <mergeCells count="1">
    <mergeCell ref="A1:O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Ark1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Naeem Rashid</cp:lastModifiedBy>
  <cp:lastPrinted>2011-12-20T15:33:26Z</cp:lastPrinted>
  <dcterms:created xsi:type="dcterms:W3CDTF">2011-01-05T07:47:58Z</dcterms:created>
  <dcterms:modified xsi:type="dcterms:W3CDTF">2022-04-07T09:45:27Z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2021-06-28T09:01:29Z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037aaa69-b4c2-4149-b641-55dfb360a380</vt:lpwstr>
  </property>
  <property fmtid="{D5CDD505-2E9C-101B-9397-08002B2CF9AE}" pid="8" name="MSIP_Label_da73a663-4204-480c-9ce8-a1a166c234ab_ContentBits">
    <vt:lpwstr>0</vt:lpwstr>
  </property>
</Properties>
</file>