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c83412/NB24/Tallene bak figurene/"/>
    </mc:Choice>
  </mc:AlternateContent>
  <xr:revisionPtr revIDLastSave="0" documentId="13_ncr:1_{C000E831-C138-4A12-A420-F404BF4EB6E3}" xr6:coauthVersionLast="47" xr6:coauthVersionMax="47" xr10:uidLastSave="{00000000-0000-0000-0000-000000000000}"/>
  <bookViews>
    <workbookView xWindow="-37275" yWindow="1455" windowWidth="21600" windowHeight="11385" xr2:uid="{00000000-000D-0000-FFFF-FFFF00000000}"/>
  </bookViews>
  <sheets>
    <sheet name="Innhold" sheetId="1" r:id="rId1"/>
    <sheet name="Figv1-1" sheetId="2" r:id="rId2"/>
    <sheet name="Figv1-2" sheetId="3" r:id="rId3"/>
    <sheet name="Figv1-3" sheetId="4" r:id="rId4"/>
    <sheet name="Figv1-4" sheetId="5" r:id="rId5"/>
    <sheet name="Figv1-5" sheetId="6" r:id="rId6"/>
    <sheet name="Figv1-6" sheetId="7" r:id="rId7"/>
    <sheet name="Figv1-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<sst xmlns="http://schemas.openxmlformats.org/spreadsheetml/2006/main" count="40" uniqueCount="30">
  <si>
    <t>Innhold</t>
  </si>
  <si>
    <t>Figurtittel</t>
  </si>
  <si>
    <t>År</t>
  </si>
  <si>
    <t>Trend</t>
  </si>
  <si>
    <t>Faktiske skatter justert for regelendringer</t>
  </si>
  <si>
    <t>Figv1-1</t>
  </si>
  <si>
    <t>Figv1-2</t>
  </si>
  <si>
    <t>Figv1-3</t>
  </si>
  <si>
    <t>Antall dagpengemottakere</t>
  </si>
  <si>
    <t>Figv1-4</t>
  </si>
  <si>
    <t>Oljekorrigert overskudd</t>
  </si>
  <si>
    <t>Strukturelt oljekorrigert overskudd</t>
  </si>
  <si>
    <t>Figv1-5</t>
  </si>
  <si>
    <t>Skatt på arbeid</t>
  </si>
  <si>
    <t>Skatt på kapital</t>
  </si>
  <si>
    <t>Avgifter</t>
  </si>
  <si>
    <t>Dagpenger</t>
  </si>
  <si>
    <t>Figv1-6</t>
  </si>
  <si>
    <t>ÅrÅr</t>
  </si>
  <si>
    <t>Anslag fra opprinnelig budsjett</t>
  </si>
  <si>
    <t>Anslag basert på statsregnskapet</t>
  </si>
  <si>
    <t>Anslag nå</t>
  </si>
  <si>
    <t>Figv1-7</t>
  </si>
  <si>
    <t xml:space="preserve"> Underliggende trend i skatt på arbeid</t>
  </si>
  <si>
    <t xml:space="preserve"> Underliggende trend i skatt på kapital</t>
  </si>
  <si>
    <t xml:space="preserve"> Underliggende trend i avgifter</t>
  </si>
  <si>
    <t xml:space="preserve"> Underliggende trend i dagpengemottakere</t>
  </si>
  <si>
    <t xml:space="preserve"> Oljekorrigert og strukturell oljekorrigert budsjettbalanse. Prosent av trend-BNP for Fastlands-Norge</t>
  </si>
  <si>
    <t xml:space="preserve"> Beregnede aktivitetskorreksjoner etter kilde. Prosent av trend-BNP for Fastlands-Norge</t>
  </si>
  <si>
    <t xml:space="preserve"> Anslag for strukturelt oljekorrigert budsjettunderskudd i ulike budsjettdokument. Mrd. 2024-kroner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</si>
</sst>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/>
  </sheetViews>
  <sheetFormatPr baseColWidth="10" defaultColWidth="9.14062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0</v>
      </c>
      <c r="B1" s="2" t="s">
        <v>1</v>
      </c>
    </row>
    <row r="2" spans="1:2" x14ac:dyDescent="0.3">
      <c r="A2" s="1" t="str">
        <f>HYPERLINK("#'Figv1-1'!A1", "Figv1-1")</f>
        <v>Figv1-1</v>
      </c>
      <c r="B2" s="1" t="s">
        <v>23</v>
      </c>
    </row>
    <row r="3" spans="1:2" x14ac:dyDescent="0.3">
      <c r="A3" s="1" t="str">
        <f>HYPERLINK("#'Figv1-2'!A1", "Figv1-2")</f>
        <v>Figv1-2</v>
      </c>
      <c r="B3" s="1" t="s">
        <v>24</v>
      </c>
    </row>
    <row r="4" spans="1:2" x14ac:dyDescent="0.3">
      <c r="A4" s="1" t="str">
        <f>HYPERLINK("#'Figv1-3'!A1", "Figv1-3")</f>
        <v>Figv1-3</v>
      </c>
      <c r="B4" s="1" t="s">
        <v>25</v>
      </c>
    </row>
    <row r="5" spans="1:2" x14ac:dyDescent="0.3">
      <c r="A5" s="1" t="str">
        <f>HYPERLINK("#'Figv1-4'!A1", "Figv1-4")</f>
        <v>Figv1-4</v>
      </c>
      <c r="B5" s="1" t="s">
        <v>26</v>
      </c>
    </row>
    <row r="6" spans="1:2" x14ac:dyDescent="0.3">
      <c r="A6" s="1" t="str">
        <f>HYPERLINK("#'Figv1-5'!A1", "Figv1-5")</f>
        <v>Figv1-5</v>
      </c>
      <c r="B6" s="1" t="s">
        <v>27</v>
      </c>
    </row>
    <row r="7" spans="1:2" x14ac:dyDescent="0.3">
      <c r="A7" s="1" t="str">
        <f>HYPERLINK("#'Figv1-6'!A1", "Figv1-6")</f>
        <v>Figv1-6</v>
      </c>
      <c r="B7" s="1" t="s">
        <v>28</v>
      </c>
    </row>
    <row r="8" spans="1:2" x14ac:dyDescent="0.3">
      <c r="A8" s="1" t="str">
        <f>HYPERLINK("#'Figv1-7'!A1", "Figv1-7")</f>
        <v>Figv1-7</v>
      </c>
      <c r="B8" s="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8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5</v>
      </c>
    </row>
    <row r="3" spans="1:3" x14ac:dyDescent="0.25">
      <c r="A3" s="2" t="s">
        <v>2</v>
      </c>
      <c r="B3" s="2" t="s">
        <v>3</v>
      </c>
      <c r="C3" s="2" t="s">
        <v>4</v>
      </c>
    </row>
    <row r="4" spans="1:3" x14ac:dyDescent="0.3">
      <c r="A4" s="1">
        <v>1970</v>
      </c>
      <c r="B4" s="1">
        <v>240</v>
      </c>
      <c r="C4" s="1">
        <v>239</v>
      </c>
    </row>
    <row r="5" spans="1:3" x14ac:dyDescent="0.3">
      <c r="A5" s="1">
        <v>1971</v>
      </c>
      <c r="B5" s="1">
        <v>244</v>
      </c>
      <c r="C5" s="1">
        <v>248</v>
      </c>
    </row>
    <row r="6" spans="1:3" x14ac:dyDescent="0.3">
      <c r="A6" s="1">
        <v>1972</v>
      </c>
      <c r="B6" s="1">
        <v>247</v>
      </c>
      <c r="C6" s="1">
        <v>249</v>
      </c>
    </row>
    <row r="7" spans="1:3" x14ac:dyDescent="0.3">
      <c r="A7" s="1">
        <v>1973</v>
      </c>
      <c r="B7" s="1">
        <v>251</v>
      </c>
      <c r="C7" s="1">
        <v>249</v>
      </c>
    </row>
    <row r="8" spans="1:3" x14ac:dyDescent="0.3">
      <c r="A8" s="1">
        <v>1974</v>
      </c>
      <c r="B8" s="1">
        <v>256</v>
      </c>
      <c r="C8" s="1">
        <v>249</v>
      </c>
    </row>
    <row r="9" spans="1:3" x14ac:dyDescent="0.3">
      <c r="A9" s="1">
        <v>1975</v>
      </c>
      <c r="B9" s="1">
        <v>260</v>
      </c>
      <c r="C9" s="1">
        <v>251</v>
      </c>
    </row>
    <row r="10" spans="1:3" x14ac:dyDescent="0.3">
      <c r="A10" s="1">
        <v>1976</v>
      </c>
      <c r="B10" s="1">
        <v>265</v>
      </c>
      <c r="C10" s="1">
        <v>264</v>
      </c>
    </row>
    <row r="11" spans="1:3" x14ac:dyDescent="0.3">
      <c r="A11" s="1">
        <v>1977</v>
      </c>
      <c r="B11" s="1">
        <v>269</v>
      </c>
      <c r="C11" s="1">
        <v>270</v>
      </c>
    </row>
    <row r="12" spans="1:3" x14ac:dyDescent="0.3">
      <c r="A12" s="1">
        <v>1978</v>
      </c>
      <c r="B12" s="1">
        <v>274</v>
      </c>
      <c r="C12" s="1">
        <v>278</v>
      </c>
    </row>
    <row r="13" spans="1:3" x14ac:dyDescent="0.3">
      <c r="A13" s="1">
        <v>1979</v>
      </c>
      <c r="B13" s="1">
        <v>279</v>
      </c>
      <c r="C13" s="1">
        <v>288</v>
      </c>
    </row>
    <row r="14" spans="1:3" x14ac:dyDescent="0.3">
      <c r="A14" s="1">
        <v>1980</v>
      </c>
      <c r="B14" s="1">
        <v>284</v>
      </c>
      <c r="C14" s="1">
        <v>284</v>
      </c>
    </row>
    <row r="15" spans="1:3" x14ac:dyDescent="0.3">
      <c r="A15" s="1">
        <v>1981</v>
      </c>
      <c r="B15" s="1">
        <v>288</v>
      </c>
      <c r="C15" s="1">
        <v>300</v>
      </c>
    </row>
    <row r="16" spans="1:3" x14ac:dyDescent="0.3">
      <c r="A16" s="1">
        <v>1982</v>
      </c>
      <c r="B16" s="1">
        <v>293</v>
      </c>
      <c r="C16" s="1">
        <v>295</v>
      </c>
    </row>
    <row r="17" spans="1:3" x14ac:dyDescent="0.3">
      <c r="A17" s="1">
        <v>1983</v>
      </c>
      <c r="B17" s="1">
        <v>298</v>
      </c>
      <c r="C17" s="1">
        <v>299</v>
      </c>
    </row>
    <row r="18" spans="1:3" x14ac:dyDescent="0.3">
      <c r="A18" s="1">
        <v>1984</v>
      </c>
      <c r="B18" s="1">
        <v>302</v>
      </c>
      <c r="C18" s="1">
        <v>296</v>
      </c>
    </row>
    <row r="19" spans="1:3" x14ac:dyDescent="0.3">
      <c r="A19" s="1">
        <v>1985</v>
      </c>
      <c r="B19" s="1">
        <v>307</v>
      </c>
      <c r="C19" s="1">
        <v>302</v>
      </c>
    </row>
    <row r="20" spans="1:3" x14ac:dyDescent="0.3">
      <c r="A20" s="1">
        <v>1986</v>
      </c>
      <c r="B20" s="1">
        <v>311</v>
      </c>
      <c r="C20" s="1">
        <v>310</v>
      </c>
    </row>
    <row r="21" spans="1:3" x14ac:dyDescent="0.3">
      <c r="A21" s="1">
        <v>1987</v>
      </c>
      <c r="B21" s="1">
        <v>317</v>
      </c>
      <c r="C21" s="1">
        <v>329</v>
      </c>
    </row>
    <row r="22" spans="1:3" x14ac:dyDescent="0.3">
      <c r="A22" s="1">
        <v>1988</v>
      </c>
      <c r="B22" s="1">
        <v>322</v>
      </c>
      <c r="C22" s="1">
        <v>327</v>
      </c>
    </row>
    <row r="23" spans="1:3" x14ac:dyDescent="0.3">
      <c r="A23" s="1">
        <v>1989</v>
      </c>
      <c r="B23" s="1">
        <v>329</v>
      </c>
      <c r="C23" s="1">
        <v>337</v>
      </c>
    </row>
    <row r="24" spans="1:3" x14ac:dyDescent="0.3">
      <c r="A24" s="1">
        <v>1990</v>
      </c>
      <c r="B24" s="1">
        <v>335</v>
      </c>
      <c r="C24" s="1">
        <v>334</v>
      </c>
    </row>
    <row r="25" spans="1:3" x14ac:dyDescent="0.3">
      <c r="A25" s="1">
        <v>1991</v>
      </c>
      <c r="B25" s="1">
        <v>342</v>
      </c>
      <c r="C25" s="1">
        <v>335</v>
      </c>
    </row>
    <row r="26" spans="1:3" x14ac:dyDescent="0.3">
      <c r="A26" s="1">
        <v>1992</v>
      </c>
      <c r="B26" s="1">
        <v>349</v>
      </c>
      <c r="C26" s="1">
        <v>338</v>
      </c>
    </row>
    <row r="27" spans="1:3" x14ac:dyDescent="0.3">
      <c r="A27" s="1">
        <v>1993</v>
      </c>
      <c r="B27" s="1">
        <v>357</v>
      </c>
      <c r="C27" s="1">
        <v>341</v>
      </c>
    </row>
    <row r="28" spans="1:3" x14ac:dyDescent="0.3">
      <c r="A28" s="1">
        <v>1994</v>
      </c>
      <c r="B28" s="1">
        <v>365</v>
      </c>
      <c r="C28" s="1">
        <v>357</v>
      </c>
    </row>
    <row r="29" spans="1:3" x14ac:dyDescent="0.3">
      <c r="A29" s="1">
        <v>1995</v>
      </c>
      <c r="B29" s="1">
        <v>372</v>
      </c>
      <c r="C29" s="1">
        <v>368</v>
      </c>
    </row>
    <row r="30" spans="1:3" x14ac:dyDescent="0.3">
      <c r="A30" s="1">
        <v>1996</v>
      </c>
      <c r="B30" s="1">
        <v>380</v>
      </c>
      <c r="C30" s="1">
        <v>382</v>
      </c>
    </row>
    <row r="31" spans="1:3" x14ac:dyDescent="0.3">
      <c r="A31" s="1">
        <v>1997</v>
      </c>
      <c r="B31" s="1">
        <v>388</v>
      </c>
      <c r="C31" s="1">
        <v>398</v>
      </c>
    </row>
    <row r="32" spans="1:3" x14ac:dyDescent="0.3">
      <c r="A32" s="1">
        <v>1998</v>
      </c>
      <c r="B32" s="1">
        <v>396</v>
      </c>
      <c r="C32" s="1">
        <v>411</v>
      </c>
    </row>
    <row r="33" spans="1:3" x14ac:dyDescent="0.3">
      <c r="A33" s="1">
        <v>1999</v>
      </c>
      <c r="B33" s="1">
        <v>404</v>
      </c>
      <c r="C33" s="1">
        <v>418</v>
      </c>
    </row>
    <row r="34" spans="1:3" x14ac:dyDescent="0.3">
      <c r="A34" s="1">
        <v>2000</v>
      </c>
      <c r="B34" s="1">
        <v>412</v>
      </c>
      <c r="C34" s="1">
        <v>420</v>
      </c>
    </row>
    <row r="35" spans="1:3" x14ac:dyDescent="0.3">
      <c r="A35" s="1">
        <v>2001</v>
      </c>
      <c r="B35" s="1">
        <v>419</v>
      </c>
      <c r="C35" s="1">
        <v>428</v>
      </c>
    </row>
    <row r="36" spans="1:3" x14ac:dyDescent="0.3">
      <c r="A36" s="1">
        <v>2002</v>
      </c>
      <c r="B36" s="1">
        <v>427</v>
      </c>
      <c r="C36" s="1">
        <v>424</v>
      </c>
    </row>
    <row r="37" spans="1:3" x14ac:dyDescent="0.3">
      <c r="A37" s="1">
        <v>2003</v>
      </c>
      <c r="B37" s="1">
        <v>434</v>
      </c>
      <c r="C37" s="1">
        <v>416</v>
      </c>
    </row>
    <row r="38" spans="1:3" x14ac:dyDescent="0.3">
      <c r="A38" s="1">
        <v>2004</v>
      </c>
      <c r="B38" s="1">
        <v>442</v>
      </c>
      <c r="C38" s="1">
        <v>419</v>
      </c>
    </row>
    <row r="39" spans="1:3" x14ac:dyDescent="0.3">
      <c r="A39" s="1">
        <v>2005</v>
      </c>
      <c r="B39" s="1">
        <v>449</v>
      </c>
      <c r="C39" s="1">
        <v>432</v>
      </c>
    </row>
    <row r="40" spans="1:3" x14ac:dyDescent="0.3">
      <c r="A40" s="1">
        <v>2006</v>
      </c>
      <c r="B40" s="1">
        <v>457</v>
      </c>
      <c r="C40" s="1">
        <v>456</v>
      </c>
    </row>
    <row r="41" spans="1:3" x14ac:dyDescent="0.3">
      <c r="A41" s="1">
        <v>2007</v>
      </c>
      <c r="B41" s="1">
        <v>465</v>
      </c>
      <c r="C41" s="1">
        <v>469</v>
      </c>
    </row>
    <row r="42" spans="1:3" x14ac:dyDescent="0.3">
      <c r="A42" s="1">
        <v>2008</v>
      </c>
      <c r="B42" s="1">
        <v>473</v>
      </c>
      <c r="C42" s="1">
        <v>489</v>
      </c>
    </row>
    <row r="43" spans="1:3" x14ac:dyDescent="0.3">
      <c r="A43" s="1">
        <v>2009</v>
      </c>
      <c r="B43" s="1">
        <v>481</v>
      </c>
      <c r="C43" s="1">
        <v>495</v>
      </c>
    </row>
    <row r="44" spans="1:3" x14ac:dyDescent="0.3">
      <c r="A44" s="1">
        <v>2010</v>
      </c>
      <c r="B44" s="1">
        <v>489</v>
      </c>
      <c r="C44" s="1">
        <v>490</v>
      </c>
    </row>
    <row r="45" spans="1:3" x14ac:dyDescent="0.3">
      <c r="A45" s="1">
        <v>2011</v>
      </c>
      <c r="B45" s="1">
        <v>498</v>
      </c>
      <c r="C45" s="1">
        <v>499</v>
      </c>
    </row>
    <row r="46" spans="1:3" x14ac:dyDescent="0.3">
      <c r="A46" s="1">
        <v>2012</v>
      </c>
      <c r="B46" s="1">
        <v>506</v>
      </c>
      <c r="C46" s="1">
        <v>513</v>
      </c>
    </row>
    <row r="47" spans="1:3" x14ac:dyDescent="0.3">
      <c r="A47" s="1">
        <v>2013</v>
      </c>
      <c r="B47" s="1">
        <v>514</v>
      </c>
      <c r="C47" s="1">
        <v>524</v>
      </c>
    </row>
    <row r="48" spans="1:3" x14ac:dyDescent="0.3">
      <c r="A48" s="1">
        <v>2014</v>
      </c>
      <c r="B48" s="1">
        <v>523</v>
      </c>
      <c r="C48" s="1">
        <v>521</v>
      </c>
    </row>
    <row r="49" spans="1:3" x14ac:dyDescent="0.3">
      <c r="A49" s="1">
        <v>2015</v>
      </c>
      <c r="B49" s="1">
        <v>531</v>
      </c>
      <c r="C49" s="1">
        <v>528</v>
      </c>
    </row>
    <row r="50" spans="1:3" x14ac:dyDescent="0.3">
      <c r="A50" s="1">
        <v>2016</v>
      </c>
      <c r="B50" s="1">
        <v>539</v>
      </c>
      <c r="C50" s="1">
        <v>530</v>
      </c>
    </row>
    <row r="51" spans="1:3" x14ac:dyDescent="0.3">
      <c r="A51" s="1">
        <v>2017</v>
      </c>
      <c r="B51" s="1">
        <v>547</v>
      </c>
      <c r="C51" s="1">
        <v>528</v>
      </c>
    </row>
    <row r="52" spans="1:3" x14ac:dyDescent="0.3">
      <c r="A52" s="1">
        <v>2018</v>
      </c>
      <c r="B52" s="1">
        <v>555</v>
      </c>
      <c r="C52" s="1">
        <v>540</v>
      </c>
    </row>
    <row r="53" spans="1:3" x14ac:dyDescent="0.3">
      <c r="A53" s="1">
        <v>2019</v>
      </c>
      <c r="B53" s="1">
        <v>563</v>
      </c>
      <c r="C53" s="1">
        <v>551</v>
      </c>
    </row>
    <row r="54" spans="1:3" x14ac:dyDescent="0.3">
      <c r="A54" s="1">
        <v>2020</v>
      </c>
      <c r="B54" s="1">
        <v>571</v>
      </c>
      <c r="C54" s="1">
        <v>553</v>
      </c>
    </row>
    <row r="55" spans="1:3" x14ac:dyDescent="0.3">
      <c r="A55" s="1">
        <v>2021</v>
      </c>
      <c r="B55" s="1">
        <v>579</v>
      </c>
      <c r="C55" s="1">
        <v>567</v>
      </c>
    </row>
    <row r="56" spans="1:3" x14ac:dyDescent="0.3">
      <c r="A56" s="1">
        <v>2022</v>
      </c>
      <c r="B56" s="1">
        <v>587</v>
      </c>
      <c r="C56" s="1">
        <v>621</v>
      </c>
    </row>
    <row r="57" spans="1:3" x14ac:dyDescent="0.3">
      <c r="A57" s="1">
        <v>2023</v>
      </c>
      <c r="B57" s="1">
        <v>594</v>
      </c>
      <c r="C57" s="1">
        <v>606</v>
      </c>
    </row>
    <row r="58" spans="1:3" x14ac:dyDescent="0.3">
      <c r="A58" s="1">
        <v>2024</v>
      </c>
      <c r="B58" s="1">
        <v>601</v>
      </c>
      <c r="C58" s="1">
        <v>623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8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6</v>
      </c>
    </row>
    <row r="3" spans="1:3" x14ac:dyDescent="0.25">
      <c r="A3" s="2" t="s">
        <v>2</v>
      </c>
      <c r="B3" s="2" t="s">
        <v>3</v>
      </c>
      <c r="C3" s="2" t="s">
        <v>4</v>
      </c>
    </row>
    <row r="4" spans="1:3" x14ac:dyDescent="0.3">
      <c r="A4" s="1">
        <v>1970</v>
      </c>
      <c r="B4" s="1">
        <v>13</v>
      </c>
      <c r="C4" s="1">
        <v>14</v>
      </c>
    </row>
    <row r="5" spans="1:3" x14ac:dyDescent="0.3">
      <c r="A5" s="1">
        <v>1971</v>
      </c>
      <c r="B5" s="1">
        <v>13</v>
      </c>
      <c r="C5" s="1">
        <v>14</v>
      </c>
    </row>
    <row r="6" spans="1:3" x14ac:dyDescent="0.3">
      <c r="A6" s="1">
        <v>1972</v>
      </c>
      <c r="B6" s="1">
        <v>13</v>
      </c>
      <c r="C6" s="1">
        <v>12</v>
      </c>
    </row>
    <row r="7" spans="1:3" x14ac:dyDescent="0.3">
      <c r="A7" s="1">
        <v>1973</v>
      </c>
      <c r="B7" s="1">
        <v>13</v>
      </c>
      <c r="C7" s="1">
        <v>12</v>
      </c>
    </row>
    <row r="8" spans="1:3" x14ac:dyDescent="0.3">
      <c r="A8" s="1">
        <v>1974</v>
      </c>
      <c r="B8" s="1">
        <v>14</v>
      </c>
      <c r="C8" s="1">
        <v>19</v>
      </c>
    </row>
    <row r="9" spans="1:3" x14ac:dyDescent="0.3">
      <c r="A9" s="1">
        <v>1975</v>
      </c>
      <c r="B9" s="1">
        <v>14</v>
      </c>
      <c r="C9" s="1">
        <v>16</v>
      </c>
    </row>
    <row r="10" spans="1:3" x14ac:dyDescent="0.3">
      <c r="A10" s="1">
        <v>1976</v>
      </c>
      <c r="B10" s="1">
        <v>14</v>
      </c>
      <c r="C10" s="1">
        <v>14</v>
      </c>
    </row>
    <row r="11" spans="1:3" x14ac:dyDescent="0.3">
      <c r="A11" s="1">
        <v>1977</v>
      </c>
      <c r="B11" s="1">
        <v>14</v>
      </c>
      <c r="C11" s="1">
        <v>15</v>
      </c>
    </row>
    <row r="12" spans="1:3" x14ac:dyDescent="0.3">
      <c r="A12" s="1">
        <v>1978</v>
      </c>
      <c r="B12" s="1">
        <v>15</v>
      </c>
      <c r="C12" s="1">
        <v>14</v>
      </c>
    </row>
    <row r="13" spans="1:3" x14ac:dyDescent="0.3">
      <c r="A13" s="1">
        <v>1979</v>
      </c>
      <c r="B13" s="1">
        <v>15</v>
      </c>
      <c r="C13" s="1">
        <v>14</v>
      </c>
    </row>
    <row r="14" spans="1:3" x14ac:dyDescent="0.3">
      <c r="A14" s="1">
        <v>1980</v>
      </c>
      <c r="B14" s="1">
        <v>16</v>
      </c>
      <c r="C14" s="1">
        <v>16</v>
      </c>
    </row>
    <row r="15" spans="1:3" x14ac:dyDescent="0.3">
      <c r="A15" s="1">
        <v>1981</v>
      </c>
      <c r="B15" s="1">
        <v>16</v>
      </c>
      <c r="C15" s="1">
        <v>16</v>
      </c>
    </row>
    <row r="16" spans="1:3" x14ac:dyDescent="0.3">
      <c r="A16" s="1">
        <v>1982</v>
      </c>
      <c r="B16" s="1">
        <v>17</v>
      </c>
      <c r="C16" s="1">
        <v>18</v>
      </c>
    </row>
    <row r="17" spans="1:3" x14ac:dyDescent="0.3">
      <c r="A17" s="1">
        <v>1983</v>
      </c>
      <c r="B17" s="1">
        <v>18</v>
      </c>
      <c r="C17" s="1">
        <v>16</v>
      </c>
    </row>
    <row r="18" spans="1:3" x14ac:dyDescent="0.3">
      <c r="A18" s="1">
        <v>1984</v>
      </c>
      <c r="B18" s="1">
        <v>19</v>
      </c>
      <c r="C18" s="1">
        <v>18</v>
      </c>
    </row>
    <row r="19" spans="1:3" x14ac:dyDescent="0.3">
      <c r="A19" s="1">
        <v>1985</v>
      </c>
      <c r="B19" s="1">
        <v>19</v>
      </c>
      <c r="C19" s="1">
        <v>20</v>
      </c>
    </row>
    <row r="20" spans="1:3" x14ac:dyDescent="0.3">
      <c r="A20" s="1">
        <v>1986</v>
      </c>
      <c r="B20" s="1">
        <v>20</v>
      </c>
      <c r="C20" s="1">
        <v>24</v>
      </c>
    </row>
    <row r="21" spans="1:3" x14ac:dyDescent="0.3">
      <c r="A21" s="1">
        <v>1987</v>
      </c>
      <c r="B21" s="1">
        <v>21</v>
      </c>
      <c r="C21" s="1">
        <v>25</v>
      </c>
    </row>
    <row r="22" spans="1:3" x14ac:dyDescent="0.3">
      <c r="A22" s="1">
        <v>1988</v>
      </c>
      <c r="B22" s="1">
        <v>22</v>
      </c>
      <c r="C22" s="1">
        <v>24</v>
      </c>
    </row>
    <row r="23" spans="1:3" x14ac:dyDescent="0.3">
      <c r="A23" s="1">
        <v>1989</v>
      </c>
      <c r="B23" s="1">
        <v>24</v>
      </c>
      <c r="C23" s="1">
        <v>24</v>
      </c>
    </row>
    <row r="24" spans="1:3" x14ac:dyDescent="0.3">
      <c r="A24" s="1">
        <v>1990</v>
      </c>
      <c r="B24" s="1">
        <v>25</v>
      </c>
      <c r="C24" s="1">
        <v>23</v>
      </c>
    </row>
    <row r="25" spans="1:3" x14ac:dyDescent="0.3">
      <c r="A25" s="1">
        <v>1991</v>
      </c>
      <c r="B25" s="1">
        <v>26</v>
      </c>
      <c r="C25" s="1">
        <v>25</v>
      </c>
    </row>
    <row r="26" spans="1:3" x14ac:dyDescent="0.3">
      <c r="A26" s="1">
        <v>1992</v>
      </c>
      <c r="B26" s="1">
        <v>28</v>
      </c>
      <c r="C26" s="1">
        <v>20</v>
      </c>
    </row>
    <row r="27" spans="1:3" x14ac:dyDescent="0.3">
      <c r="A27" s="1">
        <v>1993</v>
      </c>
      <c r="B27" s="1">
        <v>29</v>
      </c>
      <c r="C27" s="1">
        <v>21</v>
      </c>
    </row>
    <row r="28" spans="1:3" x14ac:dyDescent="0.3">
      <c r="A28" s="1">
        <v>1994</v>
      </c>
      <c r="B28" s="1">
        <v>31</v>
      </c>
      <c r="C28" s="1">
        <v>31</v>
      </c>
    </row>
    <row r="29" spans="1:3" x14ac:dyDescent="0.3">
      <c r="A29" s="1">
        <v>1995</v>
      </c>
      <c r="B29" s="1">
        <v>33</v>
      </c>
      <c r="C29" s="1">
        <v>32</v>
      </c>
    </row>
    <row r="30" spans="1:3" x14ac:dyDescent="0.3">
      <c r="A30" s="1">
        <v>1996</v>
      </c>
      <c r="B30" s="1">
        <v>35</v>
      </c>
      <c r="C30" s="1">
        <v>39</v>
      </c>
    </row>
    <row r="31" spans="1:3" x14ac:dyDescent="0.3">
      <c r="A31" s="1">
        <v>1997</v>
      </c>
      <c r="B31" s="1">
        <v>37</v>
      </c>
      <c r="C31" s="1">
        <v>38</v>
      </c>
    </row>
    <row r="32" spans="1:3" x14ac:dyDescent="0.3">
      <c r="A32" s="1">
        <v>1998</v>
      </c>
      <c r="B32" s="1">
        <v>39</v>
      </c>
      <c r="C32" s="1">
        <v>45</v>
      </c>
    </row>
    <row r="33" spans="1:3" x14ac:dyDescent="0.3">
      <c r="A33" s="1">
        <v>1999</v>
      </c>
      <c r="B33" s="1">
        <v>41</v>
      </c>
      <c r="C33" s="1">
        <v>42</v>
      </c>
    </row>
    <row r="34" spans="1:3" x14ac:dyDescent="0.3">
      <c r="A34" s="1">
        <v>2000</v>
      </c>
      <c r="B34" s="1">
        <v>43</v>
      </c>
      <c r="C34" s="1">
        <v>50</v>
      </c>
    </row>
    <row r="35" spans="1:3" x14ac:dyDescent="0.3">
      <c r="A35" s="1">
        <v>2001</v>
      </c>
      <c r="B35" s="1">
        <v>46</v>
      </c>
      <c r="C35" s="1">
        <v>49</v>
      </c>
    </row>
    <row r="36" spans="1:3" x14ac:dyDescent="0.3">
      <c r="A36" s="1">
        <v>2002</v>
      </c>
      <c r="B36" s="1">
        <v>48</v>
      </c>
      <c r="C36" s="1">
        <v>50</v>
      </c>
    </row>
    <row r="37" spans="1:3" x14ac:dyDescent="0.3">
      <c r="A37" s="1">
        <v>2003</v>
      </c>
      <c r="B37" s="1">
        <v>51</v>
      </c>
      <c r="C37" s="1">
        <v>43</v>
      </c>
    </row>
    <row r="38" spans="1:3" x14ac:dyDescent="0.3">
      <c r="A38" s="1">
        <v>2004</v>
      </c>
      <c r="B38" s="1">
        <v>53</v>
      </c>
      <c r="C38" s="1">
        <v>41</v>
      </c>
    </row>
    <row r="39" spans="1:3" x14ac:dyDescent="0.3">
      <c r="A39" s="1">
        <v>2005</v>
      </c>
      <c r="B39" s="1">
        <v>56</v>
      </c>
      <c r="C39" s="1">
        <v>55</v>
      </c>
    </row>
    <row r="40" spans="1:3" x14ac:dyDescent="0.3">
      <c r="A40" s="1">
        <v>2006</v>
      </c>
      <c r="B40" s="1">
        <v>58</v>
      </c>
      <c r="C40" s="1">
        <v>59</v>
      </c>
    </row>
    <row r="41" spans="1:3" x14ac:dyDescent="0.3">
      <c r="A41" s="1">
        <v>2007</v>
      </c>
      <c r="B41" s="1">
        <v>60</v>
      </c>
      <c r="C41" s="1">
        <v>79</v>
      </c>
    </row>
    <row r="42" spans="1:3" x14ac:dyDescent="0.3">
      <c r="A42" s="1">
        <v>2008</v>
      </c>
      <c r="B42" s="1">
        <v>63</v>
      </c>
      <c r="C42" s="1">
        <v>78</v>
      </c>
    </row>
    <row r="43" spans="1:3" x14ac:dyDescent="0.3">
      <c r="A43" s="1">
        <v>2009</v>
      </c>
      <c r="B43" s="1">
        <v>65</v>
      </c>
      <c r="C43" s="1">
        <v>70</v>
      </c>
    </row>
    <row r="44" spans="1:3" x14ac:dyDescent="0.3">
      <c r="A44" s="1">
        <v>2010</v>
      </c>
      <c r="B44" s="1">
        <v>67</v>
      </c>
      <c r="C44" s="1">
        <v>80</v>
      </c>
    </row>
    <row r="45" spans="1:3" x14ac:dyDescent="0.3">
      <c r="A45" s="1">
        <v>2011</v>
      </c>
      <c r="B45" s="1">
        <v>69</v>
      </c>
      <c r="C45" s="1">
        <v>79</v>
      </c>
    </row>
    <row r="46" spans="1:3" x14ac:dyDescent="0.3">
      <c r="A46" s="1">
        <v>2012</v>
      </c>
      <c r="B46" s="1">
        <v>71</v>
      </c>
      <c r="C46" s="1">
        <v>74</v>
      </c>
    </row>
    <row r="47" spans="1:3" x14ac:dyDescent="0.3">
      <c r="A47" s="1">
        <v>2013</v>
      </c>
      <c r="B47" s="1">
        <v>72</v>
      </c>
      <c r="C47" s="1">
        <v>72</v>
      </c>
    </row>
    <row r="48" spans="1:3" x14ac:dyDescent="0.3">
      <c r="A48" s="1">
        <v>2014</v>
      </c>
      <c r="B48" s="1">
        <v>74</v>
      </c>
      <c r="C48" s="1">
        <v>70</v>
      </c>
    </row>
    <row r="49" spans="1:3" x14ac:dyDescent="0.3">
      <c r="A49" s="1">
        <v>2015</v>
      </c>
      <c r="B49" s="1">
        <v>74</v>
      </c>
      <c r="C49" s="1">
        <v>58</v>
      </c>
    </row>
    <row r="50" spans="1:3" x14ac:dyDescent="0.3">
      <c r="A50" s="1">
        <v>2016</v>
      </c>
      <c r="B50" s="1">
        <v>75</v>
      </c>
      <c r="C50" s="1">
        <v>60</v>
      </c>
    </row>
    <row r="51" spans="1:3" x14ac:dyDescent="0.3">
      <c r="A51" s="1">
        <v>2017</v>
      </c>
      <c r="B51" s="1">
        <v>77</v>
      </c>
      <c r="C51" s="1">
        <v>76</v>
      </c>
    </row>
    <row r="52" spans="1:3" x14ac:dyDescent="0.3">
      <c r="A52" s="1">
        <v>2018</v>
      </c>
      <c r="B52" s="1">
        <v>78</v>
      </c>
      <c r="C52" s="1">
        <v>75</v>
      </c>
    </row>
    <row r="53" spans="1:3" x14ac:dyDescent="0.3">
      <c r="A53" s="1">
        <v>2019</v>
      </c>
      <c r="B53" s="1">
        <v>80</v>
      </c>
      <c r="C53" s="1">
        <v>79</v>
      </c>
    </row>
    <row r="54" spans="1:3" x14ac:dyDescent="0.3">
      <c r="A54" s="1">
        <v>2020</v>
      </c>
      <c r="B54" s="1">
        <v>81</v>
      </c>
      <c r="C54" s="1">
        <v>84</v>
      </c>
    </row>
    <row r="55" spans="1:3" x14ac:dyDescent="0.3">
      <c r="A55" s="1">
        <v>2021</v>
      </c>
      <c r="B55" s="1">
        <v>83</v>
      </c>
      <c r="C55" s="1">
        <v>71</v>
      </c>
    </row>
    <row r="56" spans="1:3" x14ac:dyDescent="0.3">
      <c r="A56" s="1">
        <v>2022</v>
      </c>
      <c r="B56" s="1">
        <v>84</v>
      </c>
      <c r="C56" s="1">
        <v>96</v>
      </c>
    </row>
    <row r="57" spans="1:3" x14ac:dyDescent="0.3">
      <c r="A57" s="1">
        <v>2023</v>
      </c>
      <c r="B57" s="1">
        <v>85</v>
      </c>
      <c r="C57" s="1">
        <v>119</v>
      </c>
    </row>
    <row r="58" spans="1:3" x14ac:dyDescent="0.3">
      <c r="A58" s="1">
        <v>2024</v>
      </c>
      <c r="B58" s="1">
        <v>86</v>
      </c>
      <c r="C58" s="1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8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7</v>
      </c>
    </row>
    <row r="3" spans="1:3" x14ac:dyDescent="0.25">
      <c r="A3" s="2" t="s">
        <v>2</v>
      </c>
      <c r="B3" s="2" t="s">
        <v>3</v>
      </c>
      <c r="C3" s="2" t="s">
        <v>4</v>
      </c>
    </row>
    <row r="4" spans="1:3" x14ac:dyDescent="0.3">
      <c r="A4" s="1">
        <v>1970</v>
      </c>
      <c r="B4" s="1">
        <v>114</v>
      </c>
      <c r="C4" s="1">
        <v>111</v>
      </c>
    </row>
    <row r="5" spans="1:3" x14ac:dyDescent="0.3">
      <c r="A5" s="1">
        <v>1971</v>
      </c>
      <c r="B5" s="1">
        <v>117</v>
      </c>
      <c r="C5" s="1">
        <v>123</v>
      </c>
    </row>
    <row r="6" spans="1:3" x14ac:dyDescent="0.3">
      <c r="A6" s="1">
        <v>1972</v>
      </c>
      <c r="B6" s="1">
        <v>121</v>
      </c>
      <c r="C6" s="1">
        <v>129</v>
      </c>
    </row>
    <row r="7" spans="1:3" x14ac:dyDescent="0.3">
      <c r="A7" s="1">
        <v>1973</v>
      </c>
      <c r="B7" s="1">
        <v>125</v>
      </c>
      <c r="C7" s="1">
        <v>128</v>
      </c>
    </row>
    <row r="8" spans="1:3" x14ac:dyDescent="0.3">
      <c r="A8" s="1">
        <v>1974</v>
      </c>
      <c r="B8" s="1">
        <v>129</v>
      </c>
      <c r="C8" s="1">
        <v>125</v>
      </c>
    </row>
    <row r="9" spans="1:3" x14ac:dyDescent="0.3">
      <c r="A9" s="1">
        <v>1975</v>
      </c>
      <c r="B9" s="1">
        <v>133</v>
      </c>
      <c r="C9" s="1">
        <v>130</v>
      </c>
    </row>
    <row r="10" spans="1:3" x14ac:dyDescent="0.3">
      <c r="A10" s="1">
        <v>1976</v>
      </c>
      <c r="B10" s="1">
        <v>137</v>
      </c>
      <c r="C10" s="1">
        <v>137</v>
      </c>
    </row>
    <row r="11" spans="1:3" x14ac:dyDescent="0.3">
      <c r="A11" s="1">
        <v>1977</v>
      </c>
      <c r="B11" s="1">
        <v>141</v>
      </c>
      <c r="C11" s="1">
        <v>146</v>
      </c>
    </row>
    <row r="12" spans="1:3" x14ac:dyDescent="0.3">
      <c r="A12" s="1">
        <v>1978</v>
      </c>
      <c r="B12" s="1">
        <v>145</v>
      </c>
      <c r="C12" s="1">
        <v>148</v>
      </c>
    </row>
    <row r="13" spans="1:3" x14ac:dyDescent="0.3">
      <c r="A13" s="1">
        <v>1979</v>
      </c>
      <c r="B13" s="1">
        <v>149</v>
      </c>
      <c r="C13" s="1">
        <v>151</v>
      </c>
    </row>
    <row r="14" spans="1:3" x14ac:dyDescent="0.3">
      <c r="A14" s="1">
        <v>1980</v>
      </c>
      <c r="B14" s="1">
        <v>153</v>
      </c>
      <c r="C14" s="1">
        <v>156</v>
      </c>
    </row>
    <row r="15" spans="1:3" x14ac:dyDescent="0.3">
      <c r="A15" s="1">
        <v>1981</v>
      </c>
      <c r="B15" s="1">
        <v>158</v>
      </c>
      <c r="C15" s="1">
        <v>162</v>
      </c>
    </row>
    <row r="16" spans="1:3" x14ac:dyDescent="0.3">
      <c r="A16" s="1">
        <v>1982</v>
      </c>
      <c r="B16" s="1">
        <v>162</v>
      </c>
      <c r="C16" s="1">
        <v>161</v>
      </c>
    </row>
    <row r="17" spans="1:3" x14ac:dyDescent="0.3">
      <c r="A17" s="1">
        <v>1983</v>
      </c>
      <c r="B17" s="1">
        <v>166</v>
      </c>
      <c r="C17" s="1">
        <v>168</v>
      </c>
    </row>
    <row r="18" spans="1:3" x14ac:dyDescent="0.3">
      <c r="A18" s="1">
        <v>1984</v>
      </c>
      <c r="B18" s="1">
        <v>170</v>
      </c>
      <c r="C18" s="1">
        <v>170</v>
      </c>
    </row>
    <row r="19" spans="1:3" x14ac:dyDescent="0.3">
      <c r="A19" s="1">
        <v>1985</v>
      </c>
      <c r="B19" s="1">
        <v>174</v>
      </c>
      <c r="C19" s="1">
        <v>193</v>
      </c>
    </row>
    <row r="20" spans="1:3" x14ac:dyDescent="0.3">
      <c r="A20" s="1">
        <v>1986</v>
      </c>
      <c r="B20" s="1">
        <v>178</v>
      </c>
      <c r="C20" s="1">
        <v>212</v>
      </c>
    </row>
    <row r="21" spans="1:3" x14ac:dyDescent="0.3">
      <c r="A21" s="1">
        <v>1987</v>
      </c>
      <c r="B21" s="1">
        <v>182</v>
      </c>
      <c r="C21" s="1">
        <v>209</v>
      </c>
    </row>
    <row r="22" spans="1:3" x14ac:dyDescent="0.3">
      <c r="A22" s="1">
        <v>1988</v>
      </c>
      <c r="B22" s="1">
        <v>185</v>
      </c>
      <c r="C22" s="1">
        <v>190</v>
      </c>
    </row>
    <row r="23" spans="1:3" x14ac:dyDescent="0.3">
      <c r="A23" s="1">
        <v>1989</v>
      </c>
      <c r="B23" s="1">
        <v>189</v>
      </c>
      <c r="C23" s="1">
        <v>178</v>
      </c>
    </row>
    <row r="24" spans="1:3" x14ac:dyDescent="0.3">
      <c r="A24" s="1">
        <v>1990</v>
      </c>
      <c r="B24" s="1">
        <v>192</v>
      </c>
      <c r="C24" s="1">
        <v>178</v>
      </c>
    </row>
    <row r="25" spans="1:3" x14ac:dyDescent="0.3">
      <c r="A25" s="1">
        <v>1991</v>
      </c>
      <c r="B25" s="1">
        <v>196</v>
      </c>
      <c r="C25" s="1">
        <v>172</v>
      </c>
    </row>
    <row r="26" spans="1:3" x14ac:dyDescent="0.3">
      <c r="A26" s="1">
        <v>1992</v>
      </c>
      <c r="B26" s="1">
        <v>200</v>
      </c>
      <c r="C26" s="1">
        <v>182</v>
      </c>
    </row>
    <row r="27" spans="1:3" x14ac:dyDescent="0.3">
      <c r="A27" s="1">
        <v>1993</v>
      </c>
      <c r="B27" s="1">
        <v>204</v>
      </c>
      <c r="C27" s="1">
        <v>180</v>
      </c>
    </row>
    <row r="28" spans="1:3" x14ac:dyDescent="0.3">
      <c r="A28" s="1">
        <v>1994</v>
      </c>
      <c r="B28" s="1">
        <v>209</v>
      </c>
      <c r="C28" s="1">
        <v>195</v>
      </c>
    </row>
    <row r="29" spans="1:3" x14ac:dyDescent="0.3">
      <c r="A29" s="1">
        <v>1995</v>
      </c>
      <c r="B29" s="1">
        <v>214</v>
      </c>
      <c r="C29" s="1">
        <v>201</v>
      </c>
    </row>
    <row r="30" spans="1:3" x14ac:dyDescent="0.3">
      <c r="A30" s="1">
        <v>1996</v>
      </c>
      <c r="B30" s="1">
        <v>219</v>
      </c>
      <c r="C30" s="1">
        <v>214</v>
      </c>
    </row>
    <row r="31" spans="1:3" x14ac:dyDescent="0.3">
      <c r="A31" s="1">
        <v>1997</v>
      </c>
      <c r="B31" s="1">
        <v>224</v>
      </c>
      <c r="C31" s="1">
        <v>226</v>
      </c>
    </row>
    <row r="32" spans="1:3" x14ac:dyDescent="0.3">
      <c r="A32" s="1">
        <v>1998</v>
      </c>
      <c r="B32" s="1">
        <v>229</v>
      </c>
      <c r="C32" s="1">
        <v>235</v>
      </c>
    </row>
    <row r="33" spans="1:3" x14ac:dyDescent="0.3">
      <c r="A33" s="1">
        <v>1999</v>
      </c>
      <c r="B33" s="1">
        <v>235</v>
      </c>
      <c r="C33" s="1">
        <v>238</v>
      </c>
    </row>
    <row r="34" spans="1:3" x14ac:dyDescent="0.3">
      <c r="A34" s="1">
        <v>2000</v>
      </c>
      <c r="B34" s="1">
        <v>241</v>
      </c>
      <c r="C34" s="1">
        <v>247</v>
      </c>
    </row>
    <row r="35" spans="1:3" x14ac:dyDescent="0.3">
      <c r="A35" s="1">
        <v>2001</v>
      </c>
      <c r="B35" s="1">
        <v>247</v>
      </c>
      <c r="C35" s="1">
        <v>247</v>
      </c>
    </row>
    <row r="36" spans="1:3" x14ac:dyDescent="0.3">
      <c r="A36" s="1">
        <v>2002</v>
      </c>
      <c r="B36" s="1">
        <v>252</v>
      </c>
      <c r="C36" s="1">
        <v>250</v>
      </c>
    </row>
    <row r="37" spans="1:3" x14ac:dyDescent="0.3">
      <c r="A37" s="1">
        <v>2003</v>
      </c>
      <c r="B37" s="1">
        <v>259</v>
      </c>
      <c r="C37" s="1">
        <v>251</v>
      </c>
    </row>
    <row r="38" spans="1:3" x14ac:dyDescent="0.3">
      <c r="A38" s="1">
        <v>2004</v>
      </c>
      <c r="B38" s="1">
        <v>265</v>
      </c>
      <c r="C38" s="1">
        <v>264</v>
      </c>
    </row>
    <row r="39" spans="1:3" x14ac:dyDescent="0.3">
      <c r="A39" s="1">
        <v>2005</v>
      </c>
      <c r="B39" s="1">
        <v>271</v>
      </c>
      <c r="C39" s="1">
        <v>275</v>
      </c>
    </row>
    <row r="40" spans="1:3" x14ac:dyDescent="0.3">
      <c r="A40" s="1">
        <v>2006</v>
      </c>
      <c r="B40" s="1">
        <v>277</v>
      </c>
      <c r="C40" s="1">
        <v>291</v>
      </c>
    </row>
    <row r="41" spans="1:3" x14ac:dyDescent="0.3">
      <c r="A41" s="1">
        <v>2007</v>
      </c>
      <c r="B41" s="1">
        <v>282</v>
      </c>
      <c r="C41" s="1">
        <v>307</v>
      </c>
    </row>
    <row r="42" spans="1:3" x14ac:dyDescent="0.3">
      <c r="A42" s="1">
        <v>2008</v>
      </c>
      <c r="B42" s="1">
        <v>287</v>
      </c>
      <c r="C42" s="1">
        <v>298</v>
      </c>
    </row>
    <row r="43" spans="1:3" x14ac:dyDescent="0.3">
      <c r="A43" s="1">
        <v>2009</v>
      </c>
      <c r="B43" s="1">
        <v>292</v>
      </c>
      <c r="C43" s="1">
        <v>283</v>
      </c>
    </row>
    <row r="44" spans="1:3" x14ac:dyDescent="0.3">
      <c r="A44" s="1">
        <v>2010</v>
      </c>
      <c r="B44" s="1">
        <v>297</v>
      </c>
      <c r="C44" s="1">
        <v>292</v>
      </c>
    </row>
    <row r="45" spans="1:3" x14ac:dyDescent="0.3">
      <c r="A45" s="1">
        <v>2011</v>
      </c>
      <c r="B45" s="1">
        <v>301</v>
      </c>
      <c r="C45" s="1">
        <v>299</v>
      </c>
    </row>
    <row r="46" spans="1:3" x14ac:dyDescent="0.3">
      <c r="A46" s="1">
        <v>2012</v>
      </c>
      <c r="B46" s="1">
        <v>305</v>
      </c>
      <c r="C46" s="1">
        <v>308</v>
      </c>
    </row>
    <row r="47" spans="1:3" x14ac:dyDescent="0.3">
      <c r="A47" s="1">
        <v>2013</v>
      </c>
      <c r="B47" s="1">
        <v>308</v>
      </c>
      <c r="C47" s="1">
        <v>310</v>
      </c>
    </row>
    <row r="48" spans="1:3" x14ac:dyDescent="0.3">
      <c r="A48" s="1">
        <v>2014</v>
      </c>
      <c r="B48" s="1">
        <v>311</v>
      </c>
      <c r="C48" s="1">
        <v>309</v>
      </c>
    </row>
    <row r="49" spans="1:3" x14ac:dyDescent="0.3">
      <c r="A49" s="1">
        <v>2015</v>
      </c>
      <c r="B49" s="1">
        <v>314</v>
      </c>
      <c r="C49" s="1">
        <v>315</v>
      </c>
    </row>
    <row r="50" spans="1:3" x14ac:dyDescent="0.3">
      <c r="A50" s="1">
        <v>2016</v>
      </c>
      <c r="B50" s="1">
        <v>316</v>
      </c>
      <c r="C50" s="1">
        <v>318</v>
      </c>
    </row>
    <row r="51" spans="1:3" x14ac:dyDescent="0.3">
      <c r="A51" s="1">
        <v>2017</v>
      </c>
      <c r="B51" s="1">
        <v>318</v>
      </c>
      <c r="C51" s="1">
        <v>322</v>
      </c>
    </row>
    <row r="52" spans="1:3" x14ac:dyDescent="0.3">
      <c r="A52" s="1">
        <v>2018</v>
      </c>
      <c r="B52" s="1">
        <v>320</v>
      </c>
      <c r="C52" s="1">
        <v>326</v>
      </c>
    </row>
    <row r="53" spans="1:3" x14ac:dyDescent="0.3">
      <c r="A53" s="1">
        <v>2019</v>
      </c>
      <c r="B53" s="1">
        <v>321</v>
      </c>
      <c r="C53" s="1">
        <v>333</v>
      </c>
    </row>
    <row r="54" spans="1:3" x14ac:dyDescent="0.3">
      <c r="A54" s="1">
        <v>2020</v>
      </c>
      <c r="B54" s="1">
        <v>322</v>
      </c>
      <c r="C54" s="1">
        <v>342</v>
      </c>
    </row>
    <row r="55" spans="1:3" x14ac:dyDescent="0.3">
      <c r="A55" s="1">
        <v>2021</v>
      </c>
      <c r="B55" s="1">
        <v>323</v>
      </c>
      <c r="C55" s="1">
        <v>346</v>
      </c>
    </row>
    <row r="56" spans="1:3" x14ac:dyDescent="0.3">
      <c r="A56" s="1">
        <v>2022</v>
      </c>
      <c r="B56" s="1">
        <v>324</v>
      </c>
      <c r="C56" s="1">
        <v>336</v>
      </c>
    </row>
    <row r="57" spans="1:3" x14ac:dyDescent="0.3">
      <c r="A57" s="1">
        <v>2023</v>
      </c>
      <c r="B57" s="1">
        <v>325</v>
      </c>
      <c r="C57" s="1">
        <v>333</v>
      </c>
    </row>
    <row r="58" spans="1:3" x14ac:dyDescent="0.3">
      <c r="A58" s="1">
        <v>2024</v>
      </c>
      <c r="B58" s="1">
        <v>326</v>
      </c>
      <c r="C58" s="1">
        <v>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8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9</v>
      </c>
    </row>
    <row r="3" spans="1:3" x14ac:dyDescent="0.25">
      <c r="A3" s="2" t="s">
        <v>2</v>
      </c>
      <c r="B3" s="2" t="s">
        <v>3</v>
      </c>
      <c r="C3" s="2" t="s">
        <v>8</v>
      </c>
    </row>
    <row r="4" spans="1:3" x14ac:dyDescent="0.3">
      <c r="A4" s="1">
        <v>1970</v>
      </c>
      <c r="B4" s="1">
        <v>13</v>
      </c>
      <c r="C4" s="1">
        <v>12</v>
      </c>
    </row>
    <row r="5" spans="1:3" x14ac:dyDescent="0.3">
      <c r="A5" s="1">
        <v>1971</v>
      </c>
      <c r="B5" s="1">
        <v>14</v>
      </c>
      <c r="C5" s="1">
        <v>13</v>
      </c>
    </row>
    <row r="6" spans="1:3" x14ac:dyDescent="0.3">
      <c r="A6" s="1">
        <v>1972</v>
      </c>
      <c r="B6" s="1">
        <v>15</v>
      </c>
      <c r="C6" s="1">
        <v>16</v>
      </c>
    </row>
    <row r="7" spans="1:3" x14ac:dyDescent="0.3">
      <c r="A7" s="1">
        <v>1973</v>
      </c>
      <c r="B7" s="1">
        <v>16</v>
      </c>
      <c r="C7" s="1">
        <v>13</v>
      </c>
    </row>
    <row r="8" spans="1:3" x14ac:dyDescent="0.3">
      <c r="A8" s="1">
        <v>1974</v>
      </c>
      <c r="B8" s="1">
        <v>17</v>
      </c>
      <c r="C8" s="1">
        <v>10</v>
      </c>
    </row>
    <row r="9" spans="1:3" x14ac:dyDescent="0.3">
      <c r="A9" s="1">
        <v>1975</v>
      </c>
      <c r="B9" s="1">
        <v>18</v>
      </c>
      <c r="C9" s="1">
        <v>20</v>
      </c>
    </row>
    <row r="10" spans="1:3" x14ac:dyDescent="0.3">
      <c r="A10" s="1">
        <v>1976</v>
      </c>
      <c r="B10" s="1">
        <v>20</v>
      </c>
      <c r="C10" s="1">
        <v>23</v>
      </c>
    </row>
    <row r="11" spans="1:3" x14ac:dyDescent="0.3">
      <c r="A11" s="1">
        <v>1977</v>
      </c>
      <c r="B11" s="1">
        <v>22</v>
      </c>
      <c r="C11" s="1">
        <v>18</v>
      </c>
    </row>
    <row r="12" spans="1:3" x14ac:dyDescent="0.3">
      <c r="A12" s="1">
        <v>1978</v>
      </c>
      <c r="B12" s="1">
        <v>25</v>
      </c>
      <c r="C12" s="1">
        <v>21</v>
      </c>
    </row>
    <row r="13" spans="1:3" x14ac:dyDescent="0.3">
      <c r="A13" s="1">
        <v>1979</v>
      </c>
      <c r="B13" s="1">
        <v>27</v>
      </c>
      <c r="C13" s="1">
        <v>28</v>
      </c>
    </row>
    <row r="14" spans="1:3" x14ac:dyDescent="0.3">
      <c r="A14" s="1">
        <v>1980</v>
      </c>
      <c r="B14" s="1">
        <v>31</v>
      </c>
      <c r="C14" s="1">
        <v>23</v>
      </c>
    </row>
    <row r="15" spans="1:3" x14ac:dyDescent="0.3">
      <c r="A15" s="1">
        <v>1981</v>
      </c>
      <c r="B15" s="1">
        <v>35</v>
      </c>
      <c r="C15" s="1">
        <v>30</v>
      </c>
    </row>
    <row r="16" spans="1:3" x14ac:dyDescent="0.3">
      <c r="A16" s="1">
        <v>1982</v>
      </c>
      <c r="B16" s="1">
        <v>39</v>
      </c>
      <c r="C16" s="1">
        <v>42</v>
      </c>
    </row>
    <row r="17" spans="1:3" x14ac:dyDescent="0.3">
      <c r="A17" s="1">
        <v>1983</v>
      </c>
      <c r="B17" s="1">
        <v>44</v>
      </c>
      <c r="C17" s="1">
        <v>71</v>
      </c>
    </row>
    <row r="18" spans="1:3" x14ac:dyDescent="0.3">
      <c r="A18" s="1">
        <v>1984</v>
      </c>
      <c r="B18" s="1">
        <v>49</v>
      </c>
      <c r="C18" s="1">
        <v>75</v>
      </c>
    </row>
    <row r="19" spans="1:3" x14ac:dyDescent="0.3">
      <c r="A19" s="1">
        <v>1985</v>
      </c>
      <c r="B19" s="1">
        <v>54</v>
      </c>
      <c r="C19" s="1">
        <v>57</v>
      </c>
    </row>
    <row r="20" spans="1:3" x14ac:dyDescent="0.3">
      <c r="A20" s="1">
        <v>1986</v>
      </c>
      <c r="B20" s="1">
        <v>60</v>
      </c>
      <c r="C20" s="1">
        <v>36</v>
      </c>
    </row>
    <row r="21" spans="1:3" x14ac:dyDescent="0.3">
      <c r="A21" s="1">
        <v>1987</v>
      </c>
      <c r="B21" s="1">
        <v>66</v>
      </c>
      <c r="C21" s="1">
        <v>35</v>
      </c>
    </row>
    <row r="22" spans="1:3" x14ac:dyDescent="0.3">
      <c r="A22" s="1">
        <v>1988</v>
      </c>
      <c r="B22" s="1">
        <v>72</v>
      </c>
      <c r="C22" s="1">
        <v>60</v>
      </c>
    </row>
    <row r="23" spans="1:3" x14ac:dyDescent="0.3">
      <c r="A23" s="1">
        <v>1989</v>
      </c>
      <c r="B23" s="1">
        <v>78</v>
      </c>
      <c r="C23" s="1">
        <v>100</v>
      </c>
    </row>
    <row r="24" spans="1:3" x14ac:dyDescent="0.3">
      <c r="A24" s="1">
        <v>1990</v>
      </c>
      <c r="B24" s="1">
        <v>84</v>
      </c>
      <c r="C24" s="1">
        <v>113</v>
      </c>
    </row>
    <row r="25" spans="1:3" x14ac:dyDescent="0.3">
      <c r="A25" s="1">
        <v>1991</v>
      </c>
      <c r="B25" s="1">
        <v>88</v>
      </c>
      <c r="C25" s="1">
        <v>122</v>
      </c>
    </row>
    <row r="26" spans="1:3" x14ac:dyDescent="0.3">
      <c r="A26" s="1">
        <v>1992</v>
      </c>
      <c r="B26" s="1">
        <v>92</v>
      </c>
      <c r="C26" s="1">
        <v>146</v>
      </c>
    </row>
    <row r="27" spans="1:3" x14ac:dyDescent="0.3">
      <c r="A27" s="1">
        <v>1993</v>
      </c>
      <c r="B27" s="1">
        <v>94</v>
      </c>
      <c r="C27" s="1">
        <v>154</v>
      </c>
    </row>
    <row r="28" spans="1:3" x14ac:dyDescent="0.3">
      <c r="A28" s="1">
        <v>1994</v>
      </c>
      <c r="B28" s="1">
        <v>94</v>
      </c>
      <c r="C28" s="1">
        <v>136</v>
      </c>
    </row>
    <row r="29" spans="1:3" x14ac:dyDescent="0.3">
      <c r="A29" s="1">
        <v>1995</v>
      </c>
      <c r="B29" s="1">
        <v>93</v>
      </c>
      <c r="C29" s="1">
        <v>126</v>
      </c>
    </row>
    <row r="30" spans="1:3" x14ac:dyDescent="0.3">
      <c r="A30" s="1">
        <v>1996</v>
      </c>
      <c r="B30" s="1">
        <v>91</v>
      </c>
      <c r="C30" s="1">
        <v>106</v>
      </c>
    </row>
    <row r="31" spans="1:3" x14ac:dyDescent="0.3">
      <c r="A31" s="1">
        <v>1997</v>
      </c>
      <c r="B31" s="1">
        <v>88</v>
      </c>
      <c r="C31" s="1">
        <v>81</v>
      </c>
    </row>
    <row r="32" spans="1:3" x14ac:dyDescent="0.3">
      <c r="A32" s="1">
        <v>1998</v>
      </c>
      <c r="B32" s="1">
        <v>84</v>
      </c>
      <c r="C32" s="1">
        <v>57</v>
      </c>
    </row>
    <row r="33" spans="1:3" x14ac:dyDescent="0.3">
      <c r="A33" s="1">
        <v>1999</v>
      </c>
      <c r="B33" s="1">
        <v>80</v>
      </c>
      <c r="C33" s="1">
        <v>55</v>
      </c>
    </row>
    <row r="34" spans="1:3" x14ac:dyDescent="0.3">
      <c r="A34" s="1">
        <v>2000</v>
      </c>
      <c r="B34" s="1">
        <v>77</v>
      </c>
      <c r="C34" s="1">
        <v>59</v>
      </c>
    </row>
    <row r="35" spans="1:3" x14ac:dyDescent="0.3">
      <c r="A35" s="1">
        <v>2001</v>
      </c>
      <c r="B35" s="1">
        <v>74</v>
      </c>
      <c r="C35" s="1">
        <v>60</v>
      </c>
    </row>
    <row r="36" spans="1:3" x14ac:dyDescent="0.3">
      <c r="A36" s="1">
        <v>2002</v>
      </c>
      <c r="B36" s="1">
        <v>70</v>
      </c>
      <c r="C36" s="1">
        <v>68</v>
      </c>
    </row>
    <row r="37" spans="1:3" x14ac:dyDescent="0.3">
      <c r="A37" s="1">
        <v>2003</v>
      </c>
      <c r="B37" s="1">
        <v>68</v>
      </c>
      <c r="C37" s="1">
        <v>87</v>
      </c>
    </row>
    <row r="38" spans="1:3" x14ac:dyDescent="0.3">
      <c r="A38" s="1">
        <v>2004</v>
      </c>
      <c r="B38" s="1">
        <v>65</v>
      </c>
      <c r="C38" s="1">
        <v>88</v>
      </c>
    </row>
    <row r="39" spans="1:3" x14ac:dyDescent="0.3">
      <c r="A39" s="1">
        <v>2005</v>
      </c>
      <c r="B39" s="1">
        <v>63</v>
      </c>
      <c r="C39" s="1">
        <v>75</v>
      </c>
    </row>
    <row r="40" spans="1:3" x14ac:dyDescent="0.3">
      <c r="A40" s="1">
        <v>2006</v>
      </c>
      <c r="B40" s="1">
        <v>61</v>
      </c>
      <c r="C40" s="1">
        <v>48</v>
      </c>
    </row>
    <row r="41" spans="1:3" x14ac:dyDescent="0.3">
      <c r="A41" s="1">
        <v>2007</v>
      </c>
      <c r="B41" s="1">
        <v>59</v>
      </c>
      <c r="C41" s="1">
        <v>31</v>
      </c>
    </row>
    <row r="42" spans="1:3" x14ac:dyDescent="0.3">
      <c r="A42" s="1">
        <v>2008</v>
      </c>
      <c r="B42" s="1">
        <v>58</v>
      </c>
      <c r="C42" s="1">
        <v>28</v>
      </c>
    </row>
    <row r="43" spans="1:3" x14ac:dyDescent="0.3">
      <c r="A43" s="1">
        <v>2009</v>
      </c>
      <c r="B43" s="1">
        <v>57</v>
      </c>
      <c r="C43" s="1">
        <v>61</v>
      </c>
    </row>
    <row r="44" spans="1:3" x14ac:dyDescent="0.3">
      <c r="A44" s="1">
        <v>2010</v>
      </c>
      <c r="B44" s="1">
        <v>57</v>
      </c>
      <c r="C44" s="1">
        <v>69</v>
      </c>
    </row>
    <row r="45" spans="1:3" x14ac:dyDescent="0.3">
      <c r="A45" s="1">
        <v>2011</v>
      </c>
      <c r="B45" s="1">
        <v>57</v>
      </c>
      <c r="C45" s="1">
        <v>59</v>
      </c>
    </row>
    <row r="46" spans="1:3" x14ac:dyDescent="0.3">
      <c r="A46" s="1">
        <v>2012</v>
      </c>
      <c r="B46" s="1">
        <v>56</v>
      </c>
      <c r="C46" s="1">
        <v>53</v>
      </c>
    </row>
    <row r="47" spans="1:3" x14ac:dyDescent="0.3">
      <c r="A47" s="1">
        <v>2013</v>
      </c>
      <c r="B47" s="1">
        <v>56</v>
      </c>
      <c r="C47" s="1">
        <v>54</v>
      </c>
    </row>
    <row r="48" spans="1:3" x14ac:dyDescent="0.3">
      <c r="A48" s="1">
        <v>2014</v>
      </c>
      <c r="B48" s="1">
        <v>56</v>
      </c>
      <c r="C48" s="1">
        <v>59</v>
      </c>
    </row>
    <row r="49" spans="1:3" x14ac:dyDescent="0.3">
      <c r="A49" s="1">
        <v>2015</v>
      </c>
      <c r="B49" s="1">
        <v>56</v>
      </c>
      <c r="C49" s="1">
        <v>67</v>
      </c>
    </row>
    <row r="50" spans="1:3" x14ac:dyDescent="0.3">
      <c r="A50" s="1">
        <v>2016</v>
      </c>
      <c r="B50" s="1">
        <v>56</v>
      </c>
      <c r="C50" s="1">
        <v>75</v>
      </c>
    </row>
    <row r="51" spans="1:3" x14ac:dyDescent="0.3">
      <c r="A51" s="1">
        <v>2017</v>
      </c>
      <c r="B51" s="1">
        <v>56</v>
      </c>
      <c r="C51" s="1">
        <v>66</v>
      </c>
    </row>
    <row r="52" spans="1:3" x14ac:dyDescent="0.3">
      <c r="A52" s="1">
        <v>2018</v>
      </c>
      <c r="B52" s="1">
        <v>55</v>
      </c>
      <c r="C52" s="1">
        <v>50</v>
      </c>
    </row>
    <row r="53" spans="1:3" x14ac:dyDescent="0.3">
      <c r="A53" s="1">
        <v>2019</v>
      </c>
      <c r="B53" s="1">
        <v>54</v>
      </c>
      <c r="C53" s="1">
        <v>43</v>
      </c>
    </row>
    <row r="54" spans="1:3" x14ac:dyDescent="0.3">
      <c r="A54" s="1">
        <v>2020</v>
      </c>
      <c r="B54" s="1">
        <v>53</v>
      </c>
      <c r="C54" s="1">
        <v>99</v>
      </c>
    </row>
    <row r="55" spans="1:3" x14ac:dyDescent="0.3">
      <c r="A55" s="1">
        <v>2021</v>
      </c>
      <c r="B55" s="1">
        <v>51</v>
      </c>
      <c r="C55" s="1">
        <v>80</v>
      </c>
    </row>
    <row r="56" spans="1:3" x14ac:dyDescent="0.3">
      <c r="A56" s="1">
        <v>2022</v>
      </c>
      <c r="B56" s="1">
        <v>50</v>
      </c>
      <c r="C56" s="1">
        <v>38</v>
      </c>
    </row>
    <row r="57" spans="1:3" x14ac:dyDescent="0.3">
      <c r="A57" s="1">
        <v>2023</v>
      </c>
      <c r="B57" s="1">
        <v>48</v>
      </c>
      <c r="C57" s="1">
        <v>35</v>
      </c>
    </row>
    <row r="58" spans="1:3" x14ac:dyDescent="0.3">
      <c r="A58" s="1">
        <v>2024</v>
      </c>
      <c r="B58" s="1">
        <v>46</v>
      </c>
      <c r="C58" s="1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8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12</v>
      </c>
    </row>
    <row r="3" spans="1:3" x14ac:dyDescent="0.25">
      <c r="A3" s="2" t="s">
        <v>2</v>
      </c>
      <c r="B3" s="2" t="s">
        <v>10</v>
      </c>
      <c r="C3" s="2" t="s">
        <v>11</v>
      </c>
    </row>
    <row r="4" spans="1:3" x14ac:dyDescent="0.3">
      <c r="A4" s="1">
        <v>1970</v>
      </c>
      <c r="B4" s="1">
        <v>-0.6</v>
      </c>
      <c r="C4" s="1">
        <v>-0.4</v>
      </c>
    </row>
    <row r="5" spans="1:3" x14ac:dyDescent="0.3">
      <c r="A5" s="1">
        <v>1971</v>
      </c>
      <c r="B5" s="1">
        <v>0.7</v>
      </c>
      <c r="C5" s="1">
        <v>-0.7</v>
      </c>
    </row>
    <row r="6" spans="1:3" x14ac:dyDescent="0.3">
      <c r="A6" s="1">
        <v>1972</v>
      </c>
      <c r="B6" s="1">
        <v>1.7</v>
      </c>
      <c r="C6" s="1">
        <v>0.5</v>
      </c>
    </row>
    <row r="7" spans="1:3" x14ac:dyDescent="0.3">
      <c r="A7" s="1">
        <v>1973</v>
      </c>
      <c r="B7" s="1">
        <v>2.7</v>
      </c>
      <c r="C7" s="1">
        <v>2.6</v>
      </c>
    </row>
    <row r="8" spans="1:3" x14ac:dyDescent="0.3">
      <c r="A8" s="1">
        <v>1974</v>
      </c>
      <c r="B8" s="1">
        <v>2</v>
      </c>
      <c r="C8" s="1">
        <v>2.7</v>
      </c>
    </row>
    <row r="9" spans="1:3" x14ac:dyDescent="0.3">
      <c r="A9" s="1">
        <v>1975</v>
      </c>
      <c r="B9" s="1">
        <v>0.7</v>
      </c>
      <c r="C9" s="1">
        <v>1.8</v>
      </c>
    </row>
    <row r="10" spans="1:3" x14ac:dyDescent="0.3">
      <c r="A10" s="1">
        <v>1976</v>
      </c>
      <c r="B10" s="1">
        <v>-1.7</v>
      </c>
      <c r="C10" s="1">
        <v>-1.2</v>
      </c>
    </row>
    <row r="11" spans="1:3" x14ac:dyDescent="0.3">
      <c r="A11" s="1">
        <v>1977</v>
      </c>
      <c r="B11" s="1">
        <v>-3.6</v>
      </c>
      <c r="C11" s="1">
        <v>-3.8</v>
      </c>
    </row>
    <row r="12" spans="1:3" x14ac:dyDescent="0.3">
      <c r="A12" s="1">
        <v>1978</v>
      </c>
      <c r="B12" s="1">
        <v>-5.3</v>
      </c>
      <c r="C12" s="1">
        <v>-5.5</v>
      </c>
    </row>
    <row r="13" spans="1:3" x14ac:dyDescent="0.3">
      <c r="A13" s="1">
        <v>1979</v>
      </c>
      <c r="B13" s="1">
        <v>-5.6</v>
      </c>
      <c r="C13" s="1">
        <v>-4.9000000000000004</v>
      </c>
    </row>
    <row r="14" spans="1:3" x14ac:dyDescent="0.3">
      <c r="A14" s="1">
        <v>1980</v>
      </c>
      <c r="B14" s="1">
        <v>-5.6</v>
      </c>
      <c r="C14" s="1">
        <v>-4.5999999999999996</v>
      </c>
    </row>
    <row r="15" spans="1:3" x14ac:dyDescent="0.3">
      <c r="A15" s="1">
        <v>1981</v>
      </c>
      <c r="B15" s="1">
        <v>-5.5</v>
      </c>
      <c r="C15" s="1">
        <v>-5.8</v>
      </c>
    </row>
    <row r="16" spans="1:3" x14ac:dyDescent="0.3">
      <c r="A16" s="1">
        <v>1982</v>
      </c>
      <c r="B16" s="1">
        <v>-6</v>
      </c>
      <c r="C16" s="1">
        <v>-5.3</v>
      </c>
    </row>
    <row r="17" spans="1:3" x14ac:dyDescent="0.3">
      <c r="A17" s="1">
        <v>1983</v>
      </c>
      <c r="B17" s="1">
        <v>-6.2</v>
      </c>
      <c r="C17" s="1">
        <v>-5.2</v>
      </c>
    </row>
    <row r="18" spans="1:3" x14ac:dyDescent="0.3">
      <c r="A18" s="1">
        <v>1984</v>
      </c>
      <c r="B18" s="1">
        <v>-4.5</v>
      </c>
      <c r="C18" s="1">
        <v>-3.9</v>
      </c>
    </row>
    <row r="19" spans="1:3" x14ac:dyDescent="0.3">
      <c r="A19" s="1">
        <v>1985</v>
      </c>
      <c r="B19" s="1">
        <v>-3.2</v>
      </c>
      <c r="C19" s="1">
        <v>-5.0999999999999996</v>
      </c>
    </row>
    <row r="20" spans="1:3" x14ac:dyDescent="0.3">
      <c r="A20" s="1">
        <v>1986</v>
      </c>
      <c r="B20" s="1">
        <v>-0.7</v>
      </c>
      <c r="C20" s="1">
        <v>-4.9000000000000004</v>
      </c>
    </row>
    <row r="21" spans="1:3" x14ac:dyDescent="0.3">
      <c r="A21" s="1">
        <v>1987</v>
      </c>
      <c r="B21" s="1">
        <v>0</v>
      </c>
      <c r="C21" s="1">
        <v>-4.0999999999999996</v>
      </c>
    </row>
    <row r="22" spans="1:3" x14ac:dyDescent="0.3">
      <c r="A22" s="1">
        <v>1988</v>
      </c>
      <c r="B22" s="1">
        <v>0.3</v>
      </c>
      <c r="C22" s="1">
        <v>-1.9</v>
      </c>
    </row>
    <row r="23" spans="1:3" x14ac:dyDescent="0.3">
      <c r="A23" s="1">
        <v>1989</v>
      </c>
      <c r="B23" s="1">
        <v>-2.2000000000000002</v>
      </c>
      <c r="C23" s="1">
        <v>-3.3</v>
      </c>
    </row>
    <row r="24" spans="1:3" x14ac:dyDescent="0.3">
      <c r="A24" s="1">
        <v>1990</v>
      </c>
      <c r="B24" s="1">
        <v>-4.7</v>
      </c>
      <c r="C24" s="1">
        <v>-4.7</v>
      </c>
    </row>
    <row r="25" spans="1:3" x14ac:dyDescent="0.3">
      <c r="A25" s="1">
        <v>1991</v>
      </c>
      <c r="B25" s="1">
        <v>-8.5</v>
      </c>
      <c r="C25" s="1">
        <v>-5.4</v>
      </c>
    </row>
    <row r="26" spans="1:3" x14ac:dyDescent="0.3">
      <c r="A26" s="1">
        <v>1992</v>
      </c>
      <c r="B26" s="1">
        <v>-8.9</v>
      </c>
      <c r="C26" s="1">
        <v>-6.4</v>
      </c>
    </row>
    <row r="27" spans="1:3" x14ac:dyDescent="0.3">
      <c r="A27" s="1">
        <v>1993</v>
      </c>
      <c r="B27" s="1">
        <v>-9.3000000000000007</v>
      </c>
      <c r="C27" s="1">
        <v>-6</v>
      </c>
    </row>
    <row r="28" spans="1:3" x14ac:dyDescent="0.3">
      <c r="A28" s="1">
        <v>1994</v>
      </c>
      <c r="B28" s="1">
        <v>-6.7</v>
      </c>
      <c r="C28" s="1">
        <v>-5.0999999999999996</v>
      </c>
    </row>
    <row r="29" spans="1:3" x14ac:dyDescent="0.3">
      <c r="A29" s="1">
        <v>1995</v>
      </c>
      <c r="B29" s="1">
        <v>-4.0999999999999996</v>
      </c>
      <c r="C29" s="1">
        <v>-3.3</v>
      </c>
    </row>
    <row r="30" spans="1:3" x14ac:dyDescent="0.3">
      <c r="A30" s="1">
        <v>1996</v>
      </c>
      <c r="B30" s="1">
        <v>-2.5</v>
      </c>
      <c r="C30" s="1">
        <v>-2.7</v>
      </c>
    </row>
    <row r="31" spans="1:3" x14ac:dyDescent="0.3">
      <c r="A31" s="1">
        <v>1997</v>
      </c>
      <c r="B31" s="1">
        <v>-2.1</v>
      </c>
      <c r="C31" s="1">
        <v>-2</v>
      </c>
    </row>
    <row r="32" spans="1:3" x14ac:dyDescent="0.3">
      <c r="A32" s="1">
        <v>1998</v>
      </c>
      <c r="B32" s="1">
        <v>-1.7</v>
      </c>
      <c r="C32" s="1">
        <v>-2.1</v>
      </c>
    </row>
    <row r="33" spans="1:3" x14ac:dyDescent="0.3">
      <c r="A33" s="1">
        <v>1999</v>
      </c>
      <c r="B33" s="1">
        <v>-1.1000000000000001</v>
      </c>
      <c r="C33" s="1">
        <v>-1.8</v>
      </c>
    </row>
    <row r="34" spans="1:3" x14ac:dyDescent="0.3">
      <c r="A34" s="1">
        <v>2000</v>
      </c>
      <c r="B34" s="1">
        <v>-0.7</v>
      </c>
      <c r="C34" s="1">
        <v>-1.6</v>
      </c>
    </row>
    <row r="35" spans="1:3" x14ac:dyDescent="0.3">
      <c r="A35" s="1">
        <v>2001</v>
      </c>
      <c r="B35" s="1">
        <v>-0.1</v>
      </c>
      <c r="C35" s="1">
        <v>-1.4</v>
      </c>
    </row>
    <row r="36" spans="1:3" x14ac:dyDescent="0.3">
      <c r="A36" s="1">
        <v>2002</v>
      </c>
      <c r="B36" s="1">
        <v>-4.9000000000000004</v>
      </c>
      <c r="C36" s="1">
        <v>-2.5</v>
      </c>
    </row>
    <row r="37" spans="1:3" x14ac:dyDescent="0.3">
      <c r="A37" s="1">
        <v>2003</v>
      </c>
      <c r="B37" s="1">
        <v>-4.9000000000000004</v>
      </c>
      <c r="C37" s="1">
        <v>-2.7</v>
      </c>
    </row>
    <row r="38" spans="1:3" x14ac:dyDescent="0.3">
      <c r="A38" s="1">
        <v>2004</v>
      </c>
      <c r="B38" s="1">
        <v>-5.5</v>
      </c>
      <c r="C38" s="1">
        <v>-2.9</v>
      </c>
    </row>
    <row r="39" spans="1:3" x14ac:dyDescent="0.3">
      <c r="A39" s="1">
        <v>2005</v>
      </c>
      <c r="B39" s="1">
        <v>-4.2</v>
      </c>
      <c r="C39" s="1">
        <v>-2.9</v>
      </c>
    </row>
    <row r="40" spans="1:3" x14ac:dyDescent="0.3">
      <c r="A40" s="1">
        <v>2006</v>
      </c>
      <c r="B40" s="1">
        <v>-2.7</v>
      </c>
      <c r="C40" s="1">
        <v>-2.6</v>
      </c>
    </row>
    <row r="41" spans="1:3" x14ac:dyDescent="0.3">
      <c r="A41" s="1">
        <v>2007</v>
      </c>
      <c r="B41" s="1">
        <v>-0.1</v>
      </c>
      <c r="C41" s="1">
        <v>-2.5</v>
      </c>
    </row>
    <row r="42" spans="1:3" x14ac:dyDescent="0.3">
      <c r="A42" s="1">
        <v>2008</v>
      </c>
      <c r="B42" s="1">
        <v>-0.6</v>
      </c>
      <c r="C42" s="1">
        <v>-2.8</v>
      </c>
    </row>
    <row r="43" spans="1:3" x14ac:dyDescent="0.3">
      <c r="A43" s="1">
        <v>2009</v>
      </c>
      <c r="B43" s="1">
        <v>-4.9000000000000004</v>
      </c>
      <c r="C43" s="1">
        <v>-4.5999999999999996</v>
      </c>
    </row>
    <row r="44" spans="1:3" x14ac:dyDescent="0.3">
      <c r="A44" s="1">
        <v>2010</v>
      </c>
      <c r="B44" s="1">
        <v>-5.0999999999999996</v>
      </c>
      <c r="C44" s="1">
        <v>-4.9000000000000004</v>
      </c>
    </row>
    <row r="45" spans="1:3" x14ac:dyDescent="0.3">
      <c r="A45" s="1">
        <v>2011</v>
      </c>
      <c r="B45" s="1">
        <v>-3.7</v>
      </c>
      <c r="C45" s="1">
        <v>-4.0999999999999996</v>
      </c>
    </row>
    <row r="46" spans="1:3" x14ac:dyDescent="0.3">
      <c r="A46" s="1">
        <v>2012</v>
      </c>
      <c r="B46" s="1">
        <v>-4.4000000000000004</v>
      </c>
      <c r="C46" s="1">
        <v>-4.7</v>
      </c>
    </row>
    <row r="47" spans="1:3" x14ac:dyDescent="0.3">
      <c r="A47" s="1">
        <v>2013</v>
      </c>
      <c r="B47" s="1">
        <v>-4.9000000000000004</v>
      </c>
      <c r="C47" s="1">
        <v>-5.0999999999999996</v>
      </c>
    </row>
    <row r="48" spans="1:3" x14ac:dyDescent="0.3">
      <c r="A48" s="1">
        <v>2014</v>
      </c>
      <c r="B48" s="1">
        <v>-6.4</v>
      </c>
      <c r="C48" s="1">
        <v>-5.8</v>
      </c>
    </row>
    <row r="49" spans="1:3" x14ac:dyDescent="0.3">
      <c r="A49" s="1">
        <v>2015</v>
      </c>
      <c r="B49" s="1">
        <v>-7.1</v>
      </c>
      <c r="C49" s="1">
        <v>-6.5</v>
      </c>
    </row>
    <row r="50" spans="1:3" x14ac:dyDescent="0.3">
      <c r="A50" s="1">
        <v>2016</v>
      </c>
      <c r="B50" s="1">
        <v>-7.7</v>
      </c>
      <c r="C50" s="1">
        <v>-7.4</v>
      </c>
    </row>
    <row r="51" spans="1:3" x14ac:dyDescent="0.3">
      <c r="A51" s="1">
        <v>2017</v>
      </c>
      <c r="B51" s="1">
        <v>-7.9</v>
      </c>
      <c r="C51" s="1">
        <v>-7.6</v>
      </c>
    </row>
    <row r="52" spans="1:3" x14ac:dyDescent="0.3">
      <c r="A52" s="1">
        <v>2018</v>
      </c>
      <c r="B52" s="1">
        <v>-7.4</v>
      </c>
      <c r="C52" s="1">
        <v>-7.2</v>
      </c>
    </row>
    <row r="53" spans="1:3" x14ac:dyDescent="0.3">
      <c r="A53" s="1">
        <v>2019</v>
      </c>
      <c r="B53" s="1">
        <v>-7.4</v>
      </c>
      <c r="C53" s="1">
        <v>-7.8</v>
      </c>
    </row>
    <row r="54" spans="1:3" x14ac:dyDescent="0.3">
      <c r="A54" s="1">
        <v>2020</v>
      </c>
      <c r="B54" s="1">
        <v>-11.5</v>
      </c>
      <c r="C54" s="1">
        <v>-11.6</v>
      </c>
    </row>
    <row r="55" spans="1:3" x14ac:dyDescent="0.3">
      <c r="A55" s="1">
        <v>2021</v>
      </c>
      <c r="B55" s="1">
        <v>-10.9</v>
      </c>
      <c r="C55" s="1">
        <v>-10.5</v>
      </c>
    </row>
    <row r="56" spans="1:3" x14ac:dyDescent="0.3">
      <c r="A56" s="1">
        <v>2022</v>
      </c>
      <c r="B56" s="1">
        <v>-7.9</v>
      </c>
      <c r="C56" s="1">
        <v>-9.5</v>
      </c>
    </row>
    <row r="57" spans="1:3" x14ac:dyDescent="0.3">
      <c r="A57" s="1">
        <v>2023</v>
      </c>
      <c r="B57" s="1">
        <v>-7.7</v>
      </c>
      <c r="C57" s="1">
        <v>-9.9</v>
      </c>
    </row>
    <row r="58" spans="1:3" x14ac:dyDescent="0.3">
      <c r="A58" s="1">
        <v>2024</v>
      </c>
      <c r="B58" s="1">
        <v>-8.5</v>
      </c>
      <c r="C58" s="1">
        <v>-10.3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8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17</v>
      </c>
    </row>
    <row r="3" spans="1:5" x14ac:dyDescent="0.25">
      <c r="A3" s="2" t="s">
        <v>2</v>
      </c>
      <c r="B3" s="2" t="s">
        <v>13</v>
      </c>
      <c r="C3" s="2" t="s">
        <v>14</v>
      </c>
      <c r="D3" s="2" t="s">
        <v>15</v>
      </c>
      <c r="E3" s="2" t="s">
        <v>16</v>
      </c>
    </row>
    <row r="4" spans="1:5" x14ac:dyDescent="0.3">
      <c r="A4" s="1">
        <v>1970</v>
      </c>
      <c r="B4" s="1">
        <v>-0.1</v>
      </c>
      <c r="C4" s="1">
        <v>0.1</v>
      </c>
      <c r="D4" s="1">
        <v>-0.5</v>
      </c>
      <c r="E4" s="1">
        <v>0</v>
      </c>
    </row>
    <row r="5" spans="1:5" x14ac:dyDescent="0.3">
      <c r="A5" s="1">
        <v>1971</v>
      </c>
      <c r="B5" s="1">
        <v>0.4</v>
      </c>
      <c r="C5" s="1">
        <v>0.1</v>
      </c>
      <c r="D5" s="1">
        <v>0.9</v>
      </c>
      <c r="E5" s="1">
        <v>0</v>
      </c>
    </row>
    <row r="6" spans="1:5" x14ac:dyDescent="0.3">
      <c r="A6" s="1">
        <v>1972</v>
      </c>
      <c r="B6" s="1">
        <v>0.1</v>
      </c>
      <c r="C6" s="1">
        <v>-0.1</v>
      </c>
      <c r="D6" s="1">
        <v>1.1000000000000001</v>
      </c>
      <c r="E6" s="1">
        <v>0</v>
      </c>
    </row>
    <row r="7" spans="1:5" x14ac:dyDescent="0.3">
      <c r="A7" s="1">
        <v>1973</v>
      </c>
      <c r="B7" s="1">
        <v>-0.2</v>
      </c>
      <c r="C7" s="1">
        <v>-0.1</v>
      </c>
      <c r="D7" s="1">
        <v>0.4</v>
      </c>
      <c r="E7" s="1">
        <v>0</v>
      </c>
    </row>
    <row r="8" spans="1:5" x14ac:dyDescent="0.3">
      <c r="A8" s="1">
        <v>1974</v>
      </c>
      <c r="B8" s="1">
        <v>-0.5</v>
      </c>
      <c r="C8" s="1">
        <v>0.5</v>
      </c>
      <c r="D8" s="1">
        <v>-0.5</v>
      </c>
      <c r="E8" s="1">
        <v>0</v>
      </c>
    </row>
    <row r="9" spans="1:5" x14ac:dyDescent="0.3">
      <c r="A9" s="1">
        <v>1975</v>
      </c>
      <c r="B9" s="1">
        <v>-0.7</v>
      </c>
      <c r="C9" s="1">
        <v>0.2</v>
      </c>
      <c r="D9" s="1">
        <v>-0.4</v>
      </c>
      <c r="E9" s="1">
        <v>0</v>
      </c>
    </row>
    <row r="10" spans="1:5" x14ac:dyDescent="0.3">
      <c r="A10" s="1">
        <v>1976</v>
      </c>
      <c r="B10" s="1">
        <v>-0.1</v>
      </c>
      <c r="C10" s="1">
        <v>0</v>
      </c>
      <c r="D10" s="1">
        <v>0</v>
      </c>
      <c r="E10" s="1">
        <v>0</v>
      </c>
    </row>
    <row r="11" spans="1:5" x14ac:dyDescent="0.3">
      <c r="A11" s="1">
        <v>1977</v>
      </c>
      <c r="B11" s="1">
        <v>0.1</v>
      </c>
      <c r="C11" s="1">
        <v>0</v>
      </c>
      <c r="D11" s="1">
        <v>0.6</v>
      </c>
      <c r="E11" s="1">
        <v>0</v>
      </c>
    </row>
    <row r="12" spans="1:5" x14ac:dyDescent="0.3">
      <c r="A12" s="1">
        <v>1978</v>
      </c>
      <c r="B12" s="1">
        <v>0.3</v>
      </c>
      <c r="C12" s="1">
        <v>-0.1</v>
      </c>
      <c r="D12" s="1">
        <v>0.4</v>
      </c>
      <c r="E12" s="1">
        <v>0</v>
      </c>
    </row>
    <row r="13" spans="1:5" x14ac:dyDescent="0.3">
      <c r="A13" s="1">
        <v>1979</v>
      </c>
      <c r="B13" s="1">
        <v>0.5</v>
      </c>
      <c r="C13" s="1">
        <v>-0.2</v>
      </c>
      <c r="D13" s="1">
        <v>0.2</v>
      </c>
      <c r="E13" s="1">
        <v>0</v>
      </c>
    </row>
    <row r="14" spans="1:5" x14ac:dyDescent="0.3">
      <c r="A14" s="1">
        <v>1980</v>
      </c>
      <c r="B14" s="1">
        <v>0</v>
      </c>
      <c r="C14" s="1">
        <v>0</v>
      </c>
      <c r="D14" s="1">
        <v>0.3</v>
      </c>
      <c r="E14" s="1">
        <v>0.1</v>
      </c>
    </row>
    <row r="15" spans="1:5" x14ac:dyDescent="0.3">
      <c r="A15" s="1">
        <v>1981</v>
      </c>
      <c r="B15" s="1">
        <v>0.8</v>
      </c>
      <c r="C15" s="1">
        <v>0</v>
      </c>
      <c r="D15" s="1">
        <v>0.5</v>
      </c>
      <c r="E15" s="1">
        <v>0</v>
      </c>
    </row>
    <row r="16" spans="1:5" x14ac:dyDescent="0.3">
      <c r="A16" s="1">
        <v>1982</v>
      </c>
      <c r="B16" s="1">
        <v>0.1</v>
      </c>
      <c r="C16" s="1">
        <v>0.1</v>
      </c>
      <c r="D16" s="1">
        <v>-0.1</v>
      </c>
      <c r="E16" s="1">
        <v>0</v>
      </c>
    </row>
    <row r="17" spans="1:5" x14ac:dyDescent="0.3">
      <c r="A17" s="1">
        <v>1983</v>
      </c>
      <c r="B17" s="1">
        <v>0.1</v>
      </c>
      <c r="C17" s="1">
        <v>-0.1</v>
      </c>
      <c r="D17" s="1">
        <v>0.2</v>
      </c>
      <c r="E17" s="1">
        <v>-0.3</v>
      </c>
    </row>
    <row r="18" spans="1:5" x14ac:dyDescent="0.3">
      <c r="A18" s="1">
        <v>1984</v>
      </c>
      <c r="B18" s="1">
        <v>-0.4</v>
      </c>
      <c r="C18" s="1">
        <v>-0.1</v>
      </c>
      <c r="D18" s="1">
        <v>0</v>
      </c>
      <c r="E18" s="1">
        <v>-0.3</v>
      </c>
    </row>
    <row r="19" spans="1:5" x14ac:dyDescent="0.3">
      <c r="A19" s="1">
        <v>1985</v>
      </c>
      <c r="B19" s="1">
        <v>-0.3</v>
      </c>
      <c r="C19" s="1">
        <v>0</v>
      </c>
      <c r="D19" s="1">
        <v>1.9</v>
      </c>
      <c r="E19" s="1">
        <v>0</v>
      </c>
    </row>
    <row r="20" spans="1:5" x14ac:dyDescent="0.3">
      <c r="A20" s="1">
        <v>1986</v>
      </c>
      <c r="B20" s="1">
        <v>-0.1</v>
      </c>
      <c r="C20" s="1">
        <v>0.2</v>
      </c>
      <c r="D20" s="1">
        <v>3.3</v>
      </c>
      <c r="E20" s="1">
        <v>0.3</v>
      </c>
    </row>
    <row r="21" spans="1:5" x14ac:dyDescent="0.3">
      <c r="A21" s="1">
        <v>1987</v>
      </c>
      <c r="B21" s="1">
        <v>0.8</v>
      </c>
      <c r="C21" s="1">
        <v>0.3</v>
      </c>
      <c r="D21" s="1">
        <v>2.7</v>
      </c>
      <c r="E21" s="1">
        <v>0.3</v>
      </c>
    </row>
    <row r="22" spans="1:5" x14ac:dyDescent="0.3">
      <c r="A22" s="1">
        <v>1988</v>
      </c>
      <c r="B22" s="1">
        <v>0.3</v>
      </c>
      <c r="C22" s="1">
        <v>0.1</v>
      </c>
      <c r="D22" s="1">
        <v>0.5</v>
      </c>
      <c r="E22" s="1">
        <v>0.1</v>
      </c>
    </row>
    <row r="23" spans="1:5" x14ac:dyDescent="0.3">
      <c r="A23" s="1">
        <v>1989</v>
      </c>
      <c r="B23" s="1">
        <v>0.5</v>
      </c>
      <c r="C23" s="1">
        <v>0</v>
      </c>
      <c r="D23" s="1">
        <v>-1</v>
      </c>
      <c r="E23" s="1">
        <v>-0.2</v>
      </c>
    </row>
    <row r="24" spans="1:5" x14ac:dyDescent="0.3">
      <c r="A24" s="1">
        <v>1990</v>
      </c>
      <c r="B24" s="1">
        <v>-0.1</v>
      </c>
      <c r="C24" s="1">
        <v>-0.1</v>
      </c>
      <c r="D24" s="1">
        <v>-1.3</v>
      </c>
      <c r="E24" s="1">
        <v>-0.3</v>
      </c>
    </row>
    <row r="25" spans="1:5" x14ac:dyDescent="0.3">
      <c r="A25" s="1">
        <v>1991</v>
      </c>
      <c r="B25" s="1">
        <v>-0.4</v>
      </c>
      <c r="C25" s="1">
        <v>-0.1</v>
      </c>
      <c r="D25" s="1">
        <v>-2.1</v>
      </c>
      <c r="E25" s="1">
        <v>-0.3</v>
      </c>
    </row>
    <row r="26" spans="1:5" x14ac:dyDescent="0.3">
      <c r="A26" s="1">
        <v>1992</v>
      </c>
      <c r="B26" s="1">
        <v>-0.6</v>
      </c>
      <c r="C26" s="1">
        <v>-0.5</v>
      </c>
      <c r="D26" s="1">
        <v>-1.5</v>
      </c>
      <c r="E26" s="1">
        <v>-0.5</v>
      </c>
    </row>
    <row r="27" spans="1:5" x14ac:dyDescent="0.3">
      <c r="A27" s="1">
        <v>1993</v>
      </c>
      <c r="B27" s="1">
        <v>-0.8</v>
      </c>
      <c r="C27" s="1">
        <v>-0.5</v>
      </c>
      <c r="D27" s="1">
        <v>-1.9</v>
      </c>
      <c r="E27" s="1">
        <v>-0.6</v>
      </c>
    </row>
    <row r="28" spans="1:5" x14ac:dyDescent="0.3">
      <c r="A28" s="1">
        <v>1994</v>
      </c>
      <c r="B28" s="1">
        <v>-0.4</v>
      </c>
      <c r="C28" s="1">
        <v>0</v>
      </c>
      <c r="D28" s="1">
        <v>-1.1000000000000001</v>
      </c>
      <c r="E28" s="1">
        <v>-0.4</v>
      </c>
    </row>
    <row r="29" spans="1:5" x14ac:dyDescent="0.3">
      <c r="A29" s="1">
        <v>1995</v>
      </c>
      <c r="B29" s="1">
        <v>-0.2</v>
      </c>
      <c r="C29" s="1">
        <v>-0.1</v>
      </c>
      <c r="D29" s="1">
        <v>-0.9</v>
      </c>
      <c r="E29" s="1">
        <v>-0.3</v>
      </c>
    </row>
    <row r="30" spans="1:5" x14ac:dyDescent="0.3">
      <c r="A30" s="1">
        <v>1996</v>
      </c>
      <c r="B30" s="1">
        <v>0.1</v>
      </c>
      <c r="C30" s="1">
        <v>0.3</v>
      </c>
      <c r="D30" s="1">
        <v>-0.3</v>
      </c>
      <c r="E30" s="1">
        <v>-0.1</v>
      </c>
    </row>
    <row r="31" spans="1:5" x14ac:dyDescent="0.3">
      <c r="A31" s="1">
        <v>1997</v>
      </c>
      <c r="B31" s="1">
        <v>0.5</v>
      </c>
      <c r="C31" s="1">
        <v>0.1</v>
      </c>
      <c r="D31" s="1">
        <v>0.1</v>
      </c>
      <c r="E31" s="1">
        <v>0.1</v>
      </c>
    </row>
    <row r="32" spans="1:5" x14ac:dyDescent="0.3">
      <c r="A32" s="1">
        <v>1998</v>
      </c>
      <c r="B32" s="1">
        <v>0.8</v>
      </c>
      <c r="C32" s="1">
        <v>0.4</v>
      </c>
      <c r="D32" s="1">
        <v>0.4</v>
      </c>
      <c r="E32" s="1">
        <v>0.3</v>
      </c>
    </row>
    <row r="33" spans="1:5" x14ac:dyDescent="0.3">
      <c r="A33" s="1">
        <v>1999</v>
      </c>
      <c r="B33" s="1">
        <v>0.7</v>
      </c>
      <c r="C33" s="1">
        <v>0.1</v>
      </c>
      <c r="D33" s="1">
        <v>0.2</v>
      </c>
      <c r="E33" s="1">
        <v>0.2</v>
      </c>
    </row>
    <row r="34" spans="1:5" x14ac:dyDescent="0.3">
      <c r="A34" s="1">
        <v>2000</v>
      </c>
      <c r="B34" s="1">
        <v>0.4</v>
      </c>
      <c r="C34" s="1">
        <v>0.4</v>
      </c>
      <c r="D34" s="1">
        <v>0.4</v>
      </c>
      <c r="E34" s="1">
        <v>0.2</v>
      </c>
    </row>
    <row r="35" spans="1:5" x14ac:dyDescent="0.3">
      <c r="A35" s="1">
        <v>2001</v>
      </c>
      <c r="B35" s="1">
        <v>0.4</v>
      </c>
      <c r="C35" s="1">
        <v>0.1</v>
      </c>
      <c r="D35" s="1">
        <v>0</v>
      </c>
      <c r="E35" s="1">
        <v>0.1</v>
      </c>
    </row>
    <row r="36" spans="1:5" x14ac:dyDescent="0.3">
      <c r="A36" s="1">
        <v>2002</v>
      </c>
      <c r="B36" s="1">
        <v>-0.1</v>
      </c>
      <c r="C36" s="1">
        <v>0.1</v>
      </c>
      <c r="D36" s="1">
        <v>-0.2</v>
      </c>
      <c r="E36" s="1">
        <v>0</v>
      </c>
    </row>
    <row r="37" spans="1:5" x14ac:dyDescent="0.3">
      <c r="A37" s="1">
        <v>2003</v>
      </c>
      <c r="B37" s="1">
        <v>-0.9</v>
      </c>
      <c r="C37" s="1">
        <v>-0.4</v>
      </c>
      <c r="D37" s="1">
        <v>-0.5</v>
      </c>
      <c r="E37" s="1">
        <v>-0.2</v>
      </c>
    </row>
    <row r="38" spans="1:5" x14ac:dyDescent="0.3">
      <c r="A38" s="1">
        <v>2004</v>
      </c>
      <c r="B38" s="1">
        <v>-1.1000000000000001</v>
      </c>
      <c r="C38" s="1">
        <v>-0.6</v>
      </c>
      <c r="D38" s="1">
        <v>0</v>
      </c>
      <c r="E38" s="1">
        <v>-0.2</v>
      </c>
    </row>
    <row r="39" spans="1:5" x14ac:dyDescent="0.3">
      <c r="A39" s="1">
        <v>2005</v>
      </c>
      <c r="B39" s="1">
        <v>-0.8</v>
      </c>
      <c r="C39" s="1">
        <v>0</v>
      </c>
      <c r="D39" s="1">
        <v>0.2</v>
      </c>
      <c r="E39" s="1">
        <v>-0.1</v>
      </c>
    </row>
    <row r="40" spans="1:5" x14ac:dyDescent="0.3">
      <c r="A40" s="1">
        <v>2006</v>
      </c>
      <c r="B40" s="1">
        <v>0</v>
      </c>
      <c r="C40" s="1">
        <v>0</v>
      </c>
      <c r="D40" s="1">
        <v>0.8</v>
      </c>
      <c r="E40" s="1">
        <v>0.1</v>
      </c>
    </row>
    <row r="41" spans="1:5" x14ac:dyDescent="0.3">
      <c r="A41" s="1">
        <v>2007</v>
      </c>
      <c r="B41" s="1">
        <v>0.2</v>
      </c>
      <c r="C41" s="1">
        <v>0.8</v>
      </c>
      <c r="D41" s="1">
        <v>1.2</v>
      </c>
      <c r="E41" s="1">
        <v>0.2</v>
      </c>
    </row>
    <row r="42" spans="1:5" x14ac:dyDescent="0.3">
      <c r="A42" s="1">
        <v>2008</v>
      </c>
      <c r="B42" s="1">
        <v>0.7</v>
      </c>
      <c r="C42" s="1">
        <v>0.7</v>
      </c>
      <c r="D42" s="1">
        <v>0.5</v>
      </c>
      <c r="E42" s="1">
        <v>0.3</v>
      </c>
    </row>
    <row r="43" spans="1:5" x14ac:dyDescent="0.3">
      <c r="A43" s="1">
        <v>2009</v>
      </c>
      <c r="B43" s="1">
        <v>0.6</v>
      </c>
      <c r="C43" s="1">
        <v>0.2</v>
      </c>
      <c r="D43" s="1">
        <v>-0.4</v>
      </c>
      <c r="E43" s="1">
        <v>0</v>
      </c>
    </row>
    <row r="44" spans="1:5" x14ac:dyDescent="0.3">
      <c r="A44" s="1">
        <v>2010</v>
      </c>
      <c r="B44" s="1">
        <v>0</v>
      </c>
      <c r="C44" s="1">
        <v>0.6</v>
      </c>
      <c r="D44" s="1">
        <v>-0.2</v>
      </c>
      <c r="E44" s="1">
        <v>-0.1</v>
      </c>
    </row>
    <row r="45" spans="1:5" x14ac:dyDescent="0.3">
      <c r="A45" s="1">
        <v>2011</v>
      </c>
      <c r="B45" s="1">
        <v>0</v>
      </c>
      <c r="C45" s="1">
        <v>0.4</v>
      </c>
      <c r="D45" s="1">
        <v>-0.1</v>
      </c>
      <c r="E45" s="1">
        <v>0</v>
      </c>
    </row>
    <row r="46" spans="1:5" x14ac:dyDescent="0.3">
      <c r="A46" s="1">
        <v>2012</v>
      </c>
      <c r="B46" s="1">
        <v>0.3</v>
      </c>
      <c r="C46" s="1">
        <v>0.1</v>
      </c>
      <c r="D46" s="1">
        <v>0.1</v>
      </c>
      <c r="E46" s="1">
        <v>0</v>
      </c>
    </row>
    <row r="47" spans="1:5" x14ac:dyDescent="0.3">
      <c r="A47" s="1">
        <v>2013</v>
      </c>
      <c r="B47" s="1">
        <v>0.4</v>
      </c>
      <c r="C47" s="1">
        <v>0</v>
      </c>
      <c r="D47" s="1">
        <v>0.1</v>
      </c>
      <c r="E47" s="1">
        <v>0</v>
      </c>
    </row>
    <row r="48" spans="1:5" x14ac:dyDescent="0.3">
      <c r="A48" s="1">
        <v>2014</v>
      </c>
      <c r="B48" s="1">
        <v>-0.1</v>
      </c>
      <c r="C48" s="1">
        <v>-0.2</v>
      </c>
      <c r="D48" s="1">
        <v>-0.1</v>
      </c>
      <c r="E48" s="1">
        <v>0</v>
      </c>
    </row>
    <row r="49" spans="1:5" x14ac:dyDescent="0.3">
      <c r="A49" s="1">
        <v>2015</v>
      </c>
      <c r="B49" s="1">
        <v>-0.1</v>
      </c>
      <c r="C49" s="1">
        <v>-0.6</v>
      </c>
      <c r="D49" s="1">
        <v>0.1</v>
      </c>
      <c r="E49" s="1">
        <v>-0.1</v>
      </c>
    </row>
    <row r="50" spans="1:5" x14ac:dyDescent="0.3">
      <c r="A50" s="1">
        <v>2016</v>
      </c>
      <c r="B50" s="1">
        <v>-0.3</v>
      </c>
      <c r="C50" s="1">
        <v>-0.6</v>
      </c>
      <c r="D50" s="1">
        <v>0.1</v>
      </c>
      <c r="E50" s="1">
        <v>-0.1</v>
      </c>
    </row>
    <row r="51" spans="1:5" x14ac:dyDescent="0.3">
      <c r="A51" s="1">
        <v>2017</v>
      </c>
      <c r="B51" s="1">
        <v>-0.7</v>
      </c>
      <c r="C51" s="1">
        <v>0</v>
      </c>
      <c r="D51" s="1">
        <v>0.2</v>
      </c>
      <c r="E51" s="1">
        <v>-0.1</v>
      </c>
    </row>
    <row r="52" spans="1:5" x14ac:dyDescent="0.3">
      <c r="A52" s="1">
        <v>2018</v>
      </c>
      <c r="B52" s="1">
        <v>-0.6</v>
      </c>
      <c r="C52" s="1">
        <v>-0.1</v>
      </c>
      <c r="D52" s="1">
        <v>0.3</v>
      </c>
      <c r="E52" s="1">
        <v>0</v>
      </c>
    </row>
    <row r="53" spans="1:5" x14ac:dyDescent="0.3">
      <c r="A53" s="1">
        <v>2019</v>
      </c>
      <c r="B53" s="1">
        <v>-0.4</v>
      </c>
      <c r="C53" s="1">
        <v>0</v>
      </c>
      <c r="D53" s="1">
        <v>0.4</v>
      </c>
      <c r="E53" s="1">
        <v>0.1</v>
      </c>
    </row>
    <row r="54" spans="1:5" x14ac:dyDescent="0.3">
      <c r="A54" s="1">
        <v>2020</v>
      </c>
      <c r="B54" s="1">
        <v>-0.6</v>
      </c>
      <c r="C54" s="1">
        <v>0.1</v>
      </c>
      <c r="D54" s="1">
        <v>0.7</v>
      </c>
      <c r="E54" s="1">
        <v>-0.4</v>
      </c>
    </row>
    <row r="55" spans="1:5" x14ac:dyDescent="0.3">
      <c r="A55" s="1">
        <v>2021</v>
      </c>
      <c r="B55" s="1">
        <v>-0.4</v>
      </c>
      <c r="C55" s="1">
        <v>-0.4</v>
      </c>
      <c r="D55" s="1">
        <v>0.8</v>
      </c>
      <c r="E55" s="1">
        <v>-0.2</v>
      </c>
    </row>
    <row r="56" spans="1:5" x14ac:dyDescent="0.3">
      <c r="A56" s="1">
        <v>2022</v>
      </c>
      <c r="B56" s="1">
        <v>1.2</v>
      </c>
      <c r="C56" s="1">
        <v>0.4</v>
      </c>
      <c r="D56" s="1">
        <v>0.4</v>
      </c>
      <c r="E56" s="1">
        <v>0.1</v>
      </c>
    </row>
    <row r="57" spans="1:5" x14ac:dyDescent="0.3">
      <c r="A57" s="1">
        <v>2023</v>
      </c>
      <c r="B57" s="1">
        <v>0.4</v>
      </c>
      <c r="C57" s="1">
        <v>1.3</v>
      </c>
      <c r="D57" s="1">
        <v>0.3</v>
      </c>
      <c r="E57" s="1">
        <v>0.1</v>
      </c>
    </row>
    <row r="58" spans="1:5" x14ac:dyDescent="0.3">
      <c r="A58" s="1">
        <v>2024</v>
      </c>
      <c r="B58" s="1">
        <v>0.8</v>
      </c>
      <c r="C58" s="1">
        <v>0.1</v>
      </c>
      <c r="D58" s="1">
        <v>0.3</v>
      </c>
      <c r="E58" s="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5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22</v>
      </c>
    </row>
    <row r="3" spans="1:4" x14ac:dyDescent="0.25">
      <c r="A3" s="2" t="s">
        <v>18</v>
      </c>
      <c r="B3" s="2" t="s">
        <v>19</v>
      </c>
      <c r="C3" s="2" t="s">
        <v>20</v>
      </c>
      <c r="D3" s="2" t="s">
        <v>21</v>
      </c>
    </row>
    <row r="4" spans="1:4" x14ac:dyDescent="0.3">
      <c r="A4" s="1">
        <v>2002</v>
      </c>
      <c r="B4" s="1">
        <v>53.1</v>
      </c>
      <c r="C4" s="1">
        <v>74</v>
      </c>
      <c r="D4" s="1">
        <v>69.5</v>
      </c>
    </row>
    <row r="5" spans="1:4" x14ac:dyDescent="0.3">
      <c r="A5" s="1">
        <v>2003</v>
      </c>
      <c r="B5" s="1">
        <v>60.3</v>
      </c>
      <c r="C5" s="1">
        <v>94.6</v>
      </c>
      <c r="D5" s="1">
        <v>74.599999999999994</v>
      </c>
    </row>
    <row r="6" spans="1:4" x14ac:dyDescent="0.3">
      <c r="A6" s="1">
        <v>2004</v>
      </c>
      <c r="B6" s="1">
        <v>96.9</v>
      </c>
      <c r="C6" s="1">
        <v>112.3</v>
      </c>
      <c r="D6" s="1">
        <v>84.7</v>
      </c>
    </row>
    <row r="7" spans="1:4" x14ac:dyDescent="0.3">
      <c r="A7" s="1">
        <v>2005</v>
      </c>
      <c r="B7" s="1">
        <v>123</v>
      </c>
      <c r="C7" s="1">
        <v>103.8</v>
      </c>
      <c r="D7" s="1">
        <v>86.4</v>
      </c>
    </row>
    <row r="8" spans="1:4" x14ac:dyDescent="0.3">
      <c r="A8" s="1">
        <v>2006</v>
      </c>
      <c r="B8" s="1">
        <v>117.8</v>
      </c>
      <c r="C8" s="1">
        <v>100.3</v>
      </c>
      <c r="D8" s="1">
        <v>81.099999999999994</v>
      </c>
    </row>
    <row r="9" spans="1:4" x14ac:dyDescent="0.3">
      <c r="A9" s="1">
        <v>2007</v>
      </c>
      <c r="B9" s="1">
        <v>121.1</v>
      </c>
      <c r="C9" s="1">
        <v>98.6</v>
      </c>
      <c r="D9" s="1">
        <v>76.5</v>
      </c>
    </row>
    <row r="10" spans="1:4" x14ac:dyDescent="0.3">
      <c r="A10" s="1">
        <v>2008</v>
      </c>
      <c r="B10" s="1">
        <v>123.5</v>
      </c>
      <c r="C10" s="1">
        <v>116.2</v>
      </c>
      <c r="D10" s="1">
        <v>86.8</v>
      </c>
    </row>
    <row r="11" spans="1:4" x14ac:dyDescent="0.3">
      <c r="A11" s="1">
        <v>2009</v>
      </c>
      <c r="B11" s="1">
        <v>186.7</v>
      </c>
      <c r="C11" s="1">
        <v>170.4</v>
      </c>
      <c r="D11" s="1">
        <v>147.6</v>
      </c>
    </row>
    <row r="12" spans="1:4" x14ac:dyDescent="0.3">
      <c r="A12" s="1">
        <v>2010</v>
      </c>
      <c r="B12" s="1">
        <v>221.9</v>
      </c>
      <c r="C12" s="1">
        <v>168.1</v>
      </c>
      <c r="D12" s="1">
        <v>159.30000000000001</v>
      </c>
    </row>
    <row r="13" spans="1:4" x14ac:dyDescent="0.3">
      <c r="A13" s="1">
        <v>2011</v>
      </c>
      <c r="B13" s="1">
        <v>184.7</v>
      </c>
      <c r="C13" s="1">
        <v>135.69999999999999</v>
      </c>
      <c r="D13" s="1">
        <v>134.19999999999999</v>
      </c>
    </row>
    <row r="14" spans="1:4" x14ac:dyDescent="0.3">
      <c r="A14" s="1">
        <v>2012</v>
      </c>
      <c r="B14" s="1">
        <v>170.8</v>
      </c>
      <c r="C14" s="1">
        <v>146.9</v>
      </c>
      <c r="D14" s="1">
        <v>157.80000000000001</v>
      </c>
    </row>
    <row r="15" spans="1:4" x14ac:dyDescent="0.3">
      <c r="A15" s="1">
        <v>2013</v>
      </c>
      <c r="B15" s="1">
        <v>169.4</v>
      </c>
      <c r="C15" s="1">
        <v>159</v>
      </c>
      <c r="D15" s="1">
        <v>172.6</v>
      </c>
    </row>
    <row r="16" spans="1:4" x14ac:dyDescent="0.3">
      <c r="A16" s="1">
        <v>2014</v>
      </c>
      <c r="B16" s="1">
        <v>182.5</v>
      </c>
      <c r="C16" s="1">
        <v>192.7</v>
      </c>
      <c r="D16" s="1">
        <v>199.3</v>
      </c>
    </row>
    <row r="17" spans="1:4" x14ac:dyDescent="0.3">
      <c r="A17" s="1">
        <v>2015</v>
      </c>
      <c r="B17" s="1">
        <v>210</v>
      </c>
      <c r="C17" s="1">
        <v>214.5</v>
      </c>
      <c r="D17" s="1">
        <v>227</v>
      </c>
    </row>
    <row r="18" spans="1:4" x14ac:dyDescent="0.3">
      <c r="A18" s="1">
        <v>2016</v>
      </c>
      <c r="B18" s="1">
        <v>244.4</v>
      </c>
      <c r="C18" s="1">
        <v>246.2</v>
      </c>
      <c r="D18" s="1">
        <v>263.39999999999998</v>
      </c>
    </row>
    <row r="19" spans="1:4" x14ac:dyDescent="0.3">
      <c r="A19" s="1">
        <v>2017</v>
      </c>
      <c r="B19" s="1">
        <v>276.7</v>
      </c>
      <c r="C19" s="1">
        <v>262.5</v>
      </c>
      <c r="D19" s="1">
        <v>275.39999999999998</v>
      </c>
    </row>
    <row r="20" spans="1:4" x14ac:dyDescent="0.3">
      <c r="A20" s="1">
        <v>2018</v>
      </c>
      <c r="B20" s="1">
        <v>275.5</v>
      </c>
      <c r="C20" s="1">
        <v>254.9</v>
      </c>
      <c r="D20" s="1">
        <v>267.5</v>
      </c>
    </row>
    <row r="21" spans="1:4" x14ac:dyDescent="0.3">
      <c r="A21" s="1">
        <v>2019</v>
      </c>
      <c r="B21" s="1">
        <v>267.60000000000002</v>
      </c>
      <c r="C21" s="1">
        <v>283.60000000000002</v>
      </c>
      <c r="D21" s="1">
        <v>294.10000000000002</v>
      </c>
    </row>
    <row r="22" spans="1:4" x14ac:dyDescent="0.3">
      <c r="A22" s="1">
        <v>2020</v>
      </c>
      <c r="B22" s="1">
        <v>277.7</v>
      </c>
      <c r="C22" s="1">
        <v>421.1</v>
      </c>
      <c r="D22" s="1">
        <v>449.7</v>
      </c>
    </row>
    <row r="23" spans="1:4" x14ac:dyDescent="0.3">
      <c r="A23" s="1">
        <v>2021</v>
      </c>
      <c r="B23" s="1">
        <v>380.6</v>
      </c>
      <c r="C23" s="1">
        <v>397.6</v>
      </c>
      <c r="D23" s="1">
        <v>412.9</v>
      </c>
    </row>
    <row r="24" spans="1:4" x14ac:dyDescent="0.3">
      <c r="A24" s="1">
        <v>2022</v>
      </c>
      <c r="B24" s="1">
        <v>347.7</v>
      </c>
      <c r="C24" s="1">
        <v>353.7</v>
      </c>
      <c r="D24" s="1">
        <v>369.5</v>
      </c>
    </row>
    <row r="25" spans="1:4" x14ac:dyDescent="0.3">
      <c r="A25" s="1">
        <v>2023</v>
      </c>
      <c r="B25" s="1">
        <v>330.1</v>
      </c>
      <c r="D25" s="1">
        <v>387.9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32FCE49CB6CA4683D08D7B845131F8" ma:contentTypeVersion="2" ma:contentTypeDescription="Opprett et nytt dokument." ma:contentTypeScope="" ma:versionID="3feea7de2a0e8d961258bee8f5588fab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87350433ec03a4c04d0d45307a3396c9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487F1-399D-461B-AD8E-4A25B5FD95A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00675b6-a8dc-4ce8-8f46-cd05c3650c5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FCEA33-850C-45EF-B230-A88109588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1A2D7-325F-4E16-938E-8DE8B345C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Innhold</vt:lpstr>
      <vt:lpstr>Figv1-1</vt:lpstr>
      <vt:lpstr>Figv1-2</vt:lpstr>
      <vt:lpstr>Figv1-3</vt:lpstr>
      <vt:lpstr>Figv1-4</vt:lpstr>
      <vt:lpstr>Figv1-5</vt:lpstr>
      <vt:lpstr>Figv1-6</vt:lpstr>
      <vt:lpstr>Figv1-7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Gjertsen Richard Aardal</cp:lastModifiedBy>
  <dcterms:created xsi:type="dcterms:W3CDTF">2023-10-03T14:44:48Z</dcterms:created>
  <dcterms:modified xsi:type="dcterms:W3CDTF">2023-10-03T18:20:03Z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0x0101009232FCE49CB6CA4683D08D7B845131F8</vt:lpwstr>
  </property>
</Properties>
</file>