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38B6F0E8-5D1D-45BB-A613-31374ACD3152}" xr6:coauthVersionLast="47" xr6:coauthVersionMax="47" xr10:uidLastSave="{00000000-0000-0000-0000-000000000000}"/>
  <bookViews>
    <workbookView xWindow="38280" yWindow="-120" windowWidth="38640" windowHeight="21120" xr2:uid="{D6C41D64-7712-4DBB-AA9F-5DA18050D250}"/>
  </bookViews>
  <sheets>
    <sheet name="Oversikt 2024" sheetId="1" r:id="rId1"/>
    <sheet name="Hjelpeark 2024" sheetId="2" r:id="rId2"/>
  </sheets>
  <definedNames>
    <definedName name="_xlnm._FilterDatabase" localSheetId="1" hidden="1">'Hjelpeark 2024'!$A$1:$J$220</definedName>
    <definedName name="_xlnm.Print_Titles" localSheetId="1">'Hjelpeark 2024'!$1:$1</definedName>
    <definedName name="_xlnm.Print_Titles" localSheetId="0">'Oversikt 2024'!$1:$1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2" i="2" l="1"/>
  <c r="J221" i="2"/>
  <c r="J220" i="2"/>
  <c r="J216" i="2"/>
  <c r="J215" i="2"/>
  <c r="J214" i="2"/>
  <c r="J213" i="2"/>
  <c r="J212" i="2"/>
  <c r="J211" i="2"/>
  <c r="J208" i="2"/>
  <c r="J207" i="2"/>
  <c r="J206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8" i="2"/>
  <c r="J187" i="2"/>
  <c r="J186" i="2"/>
  <c r="J185" i="2"/>
  <c r="J184" i="2"/>
  <c r="J182" i="2"/>
  <c r="J181" i="2"/>
  <c r="J179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8" i="2"/>
  <c r="J126" i="2"/>
  <c r="J125" i="2"/>
  <c r="J124" i="2"/>
  <c r="J123" i="2"/>
  <c r="J122" i="2"/>
  <c r="J121" i="2"/>
  <c r="J120" i="2"/>
  <c r="J119" i="2"/>
  <c r="J117" i="2"/>
  <c r="J115" i="2"/>
  <c r="J114" i="2"/>
  <c r="J113" i="2"/>
  <c r="J112" i="2"/>
  <c r="J111" i="2"/>
  <c r="J110" i="2"/>
  <c r="J108" i="2"/>
  <c r="J107" i="2"/>
  <c r="J106" i="2"/>
  <c r="J105" i="2"/>
  <c r="J104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3" i="2"/>
  <c r="J81" i="2"/>
  <c r="J80" i="2"/>
  <c r="J79" i="2"/>
  <c r="J78" i="2"/>
  <c r="J77" i="2"/>
  <c r="J76" i="2"/>
  <c r="J75" i="2"/>
  <c r="J74" i="2"/>
  <c r="J73" i="2"/>
  <c r="J71" i="2"/>
  <c r="J70" i="2"/>
  <c r="J69" i="2"/>
  <c r="J68" i="2"/>
  <c r="J67" i="2"/>
  <c r="J66" i="2"/>
  <c r="J64" i="2"/>
  <c r="J63" i="2"/>
  <c r="J62" i="2"/>
  <c r="J61" i="2"/>
  <c r="J60" i="2"/>
  <c r="J59" i="2"/>
  <c r="J57" i="2"/>
  <c r="J56" i="2"/>
  <c r="J55" i="2"/>
  <c r="J54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4" i="2"/>
  <c r="J33" i="2"/>
  <c r="J32" i="2"/>
  <c r="J31" i="2"/>
  <c r="J30" i="2"/>
  <c r="J29" i="2"/>
  <c r="J28" i="2"/>
  <c r="J23" i="2"/>
  <c r="J22" i="2"/>
  <c r="J21" i="2"/>
  <c r="J20" i="2"/>
  <c r="J19" i="2"/>
  <c r="J18" i="2"/>
  <c r="J17" i="2"/>
  <c r="J16" i="2"/>
  <c r="J14" i="2"/>
  <c r="J13" i="2"/>
  <c r="J12" i="2"/>
  <c r="J10" i="2"/>
  <c r="J8" i="2"/>
  <c r="J6" i="2"/>
  <c r="J4" i="2"/>
  <c r="J3" i="2"/>
  <c r="F222" i="2"/>
  <c r="F221" i="2"/>
  <c r="F220" i="2"/>
  <c r="F218" i="2"/>
  <c r="F216" i="2"/>
  <c r="F215" i="2"/>
  <c r="F214" i="2"/>
  <c r="F213" i="2"/>
  <c r="F212" i="2"/>
  <c r="F211" i="2"/>
  <c r="F209" i="2"/>
  <c r="F208" i="2"/>
  <c r="F207" i="2"/>
  <c r="F206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8" i="2"/>
  <c r="F187" i="2"/>
  <c r="F186" i="2"/>
  <c r="F185" i="2"/>
  <c r="F184" i="2"/>
  <c r="F182" i="2"/>
  <c r="F181" i="2"/>
  <c r="F180" i="2"/>
  <c r="F179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4" i="2"/>
  <c r="F143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8" i="2"/>
  <c r="F126" i="2"/>
  <c r="F125" i="2"/>
  <c r="F124" i="2"/>
  <c r="F123" i="2"/>
  <c r="F122" i="2"/>
  <c r="F121" i="2"/>
  <c r="F120" i="2"/>
  <c r="F119" i="2"/>
  <c r="F117" i="2"/>
  <c r="F115" i="2"/>
  <c r="F114" i="2"/>
  <c r="F113" i="2"/>
  <c r="F112" i="2"/>
  <c r="F111" i="2"/>
  <c r="F110" i="2"/>
  <c r="F108" i="2"/>
  <c r="F107" i="2"/>
  <c r="F106" i="2"/>
  <c r="F105" i="2"/>
  <c r="F104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4" i="2"/>
  <c r="F83" i="2"/>
  <c r="F81" i="2"/>
  <c r="F80" i="2"/>
  <c r="F79" i="2"/>
  <c r="F78" i="2"/>
  <c r="F77" i="2"/>
  <c r="F76" i="2"/>
  <c r="F75" i="2"/>
  <c r="F74" i="2"/>
  <c r="F73" i="2"/>
  <c r="F71" i="2"/>
  <c r="F70" i="2"/>
  <c r="F69" i="2"/>
  <c r="F68" i="2"/>
  <c r="F67" i="2"/>
  <c r="F66" i="2"/>
  <c r="F64" i="2"/>
  <c r="F63" i="2"/>
  <c r="F62" i="2"/>
  <c r="F61" i="2"/>
  <c r="F60" i="2"/>
  <c r="F59" i="2"/>
  <c r="F57" i="2"/>
  <c r="F56" i="2"/>
  <c r="F55" i="2"/>
  <c r="F54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4" i="2"/>
  <c r="F33" i="2"/>
  <c r="F32" i="2"/>
  <c r="F31" i="2"/>
  <c r="F30" i="2"/>
  <c r="F29" i="2"/>
  <c r="F28" i="2"/>
  <c r="F23" i="2"/>
  <c r="F22" i="2"/>
  <c r="F21" i="2"/>
  <c r="F20" i="2"/>
  <c r="F19" i="2"/>
  <c r="F18" i="2"/>
  <c r="F17" i="2"/>
  <c r="F16" i="2"/>
  <c r="F14" i="2"/>
  <c r="F12" i="2"/>
  <c r="F10" i="2"/>
  <c r="F8" i="2"/>
  <c r="F6" i="2"/>
  <c r="F4" i="2"/>
  <c r="F3" i="2"/>
</calcChain>
</file>

<file path=xl/sharedStrings.xml><?xml version="1.0" encoding="utf-8"?>
<sst xmlns="http://schemas.openxmlformats.org/spreadsheetml/2006/main" count="1003" uniqueCount="235">
  <si>
    <t>Virksomhet</t>
  </si>
  <si>
    <t>Forhandlingssted</t>
  </si>
  <si>
    <t>Gjennomsnittslønn ansatte som følger avtalene til Akademikerne og Unio</t>
  </si>
  <si>
    <t>Gjennomsnittslønn ansatte som følger avtalene til LO Stat og YS Stat</t>
  </si>
  <si>
    <t xml:space="preserve">Uorganiserte skal følge. </t>
  </si>
  <si>
    <t>Statsministerens kontor</t>
  </si>
  <si>
    <t>LO/YS</t>
  </si>
  <si>
    <t>Regjeringsadvokaten</t>
  </si>
  <si>
    <t>AKAD/UNIO</t>
  </si>
  <si>
    <t>Riksrevisjonen</t>
  </si>
  <si>
    <t>Sivilombudet</t>
  </si>
  <si>
    <t>Stortingets ombudsnemnd for forsvaret</t>
  </si>
  <si>
    <t>Stortingets kontrollutvalg for etterretnings-, overvåknings- og sikkerhetstjeneste (EOS-utvalget)</t>
  </si>
  <si>
    <t>Norges institusjon for menneskerettigheter</t>
  </si>
  <si>
    <t>Arbeids- og inkluderingsdepartementet</t>
  </si>
  <si>
    <t>Arbeidstilsynet</t>
  </si>
  <si>
    <t>Direktoratet for arbeidstilsynet</t>
  </si>
  <si>
    <t>Arbeids- og velferdsetaten (NAV)</t>
  </si>
  <si>
    <t>Arbeids- og velferdsdirektoratet</t>
  </si>
  <si>
    <t>Integrerings- og mangfoldsdirektoratet (IMDi)</t>
  </si>
  <si>
    <t>Maritim pensjonskasse</t>
  </si>
  <si>
    <t>Statens arbeidsmiljøinstitutt</t>
  </si>
  <si>
    <t>Statens pensjonskasse</t>
  </si>
  <si>
    <t>Trygderetten</t>
  </si>
  <si>
    <t>Øvrige</t>
  </si>
  <si>
    <t>Arbeidsretten</t>
  </si>
  <si>
    <t>Riksmekleren</t>
  </si>
  <si>
    <t>Barne- og familiedepartementet</t>
  </si>
  <si>
    <t>Barne-, ungdoms- og familiedirektoratet (Bufdir)</t>
  </si>
  <si>
    <t>Barne-, ungdoms- og familiedirektoratet</t>
  </si>
  <si>
    <t>Barneombudet</t>
  </si>
  <si>
    <t>Forbrukertilsynet</t>
  </si>
  <si>
    <t>Forbrukerrådet</t>
  </si>
  <si>
    <t>Forvaltningsorganet for opplysningsvesenets fond</t>
  </si>
  <si>
    <t>Barneverns- og helsenemnda</t>
  </si>
  <si>
    <t>Sentralenheten</t>
  </si>
  <si>
    <t>Finansdepartementet</t>
  </si>
  <si>
    <t>Direktoratet for forvaltning og økonomistyring (DFØ)</t>
  </si>
  <si>
    <t>Finanstilsynet</t>
  </si>
  <si>
    <t>Skatteetaten</t>
  </si>
  <si>
    <t>Skattedirektoratet</t>
  </si>
  <si>
    <t>Statistisk sentralbyrå</t>
  </si>
  <si>
    <t>Tolletaten</t>
  </si>
  <si>
    <t>Forsvarsdepartementet</t>
  </si>
  <si>
    <t>Forsvaret</t>
  </si>
  <si>
    <t>Forsvarsstaben</t>
  </si>
  <si>
    <t>Forsvarets forskningsinstitutt</t>
  </si>
  <si>
    <t>Forsvarsbygg</t>
  </si>
  <si>
    <t>Forsvarsmateriell (FMA)</t>
  </si>
  <si>
    <t>Internasjonale operasjoner (lpl.05.128)</t>
  </si>
  <si>
    <t>Helse- og omsorgsdepartementet</t>
  </si>
  <si>
    <t>Direktoratet for strålevern og atomsikkerhet</t>
  </si>
  <si>
    <t>Folkehelseinstituttet</t>
  </si>
  <si>
    <t>Helsedirektoratet</t>
  </si>
  <si>
    <t>Helfo</t>
  </si>
  <si>
    <t>Nasjonalt klageorgan for helsetjenesten</t>
  </si>
  <si>
    <t>Norsk pasientskadeerstatning</t>
  </si>
  <si>
    <t>Statens helsetilsyn</t>
  </si>
  <si>
    <t>Bioteknologirådet</t>
  </si>
  <si>
    <t>Statens undersøkelseskommisjon for helse- og omsorgstjenesten (UKOM)</t>
  </si>
  <si>
    <t>Justis- og beredskapsdepartementet</t>
  </si>
  <si>
    <t>Direktoratet for samfunnssikkerhet og beredskap (DSB)</t>
  </si>
  <si>
    <t>Domstolene</t>
  </si>
  <si>
    <t>Domstoladministrasjonen</t>
  </si>
  <si>
    <t>Høyesterett</t>
  </si>
  <si>
    <t>Konfliktrådene</t>
  </si>
  <si>
    <t>Sekretariatet for konfliktrådene</t>
  </si>
  <si>
    <t>Kontoret for voldsoffererstatning</t>
  </si>
  <si>
    <t>Kriminalomsorgen</t>
  </si>
  <si>
    <t>Kriminalomsorgsdirektoratet</t>
  </si>
  <si>
    <t>Nasjonal sikkerhetsmyndighet</t>
  </si>
  <si>
    <t>Politietaten</t>
  </si>
  <si>
    <t>Politidirektoratet</t>
  </si>
  <si>
    <t>Politiets sikkerhetstjeneste</t>
  </si>
  <si>
    <t>Politihøgskolen</t>
  </si>
  <si>
    <t>Riksadvokatembetet</t>
  </si>
  <si>
    <t>Sivil klareringsmyndighet</t>
  </si>
  <si>
    <t>Spesialenheten for politisaker</t>
  </si>
  <si>
    <t>Statens sivilrettsforvaltning</t>
  </si>
  <si>
    <t>Utlendingsdirektoratet</t>
  </si>
  <si>
    <t>Utlendingsnemnda</t>
  </si>
  <si>
    <t>Generaladvokatembetet</t>
  </si>
  <si>
    <t>Hovedredningssentralen</t>
  </si>
  <si>
    <t>Kommisjonen for gjenopptakelse av straffesaker</t>
  </si>
  <si>
    <t>Sysselmesteren på Svalbard</t>
  </si>
  <si>
    <t>Tilsynsrådet for advokatvirksomhet</t>
  </si>
  <si>
    <t>Klima- og miljødepartementet</t>
  </si>
  <si>
    <t>Artsdatabanken</t>
  </si>
  <si>
    <t>Meteorologisk institutt</t>
  </si>
  <si>
    <t>Miljødirektoratet</t>
  </si>
  <si>
    <t>Norsk Polarinstitutt</t>
  </si>
  <si>
    <t>Riksantikvaren</t>
  </si>
  <si>
    <t>Norsk Kulturminnefond</t>
  </si>
  <si>
    <t>Kommunal- og distriktsdepartementet</t>
  </si>
  <si>
    <t>Datatilsynet</t>
  </si>
  <si>
    <t>Departementenes sikkerhets- og serviceorganisasjon (DSS)</t>
  </si>
  <si>
    <t>Digitaliseringsdirektoratet</t>
  </si>
  <si>
    <t>Direktoratet for byggkvalitet</t>
  </si>
  <si>
    <t>Distriktssenteret - kompetansesenter for distriktsutvikling</t>
  </si>
  <si>
    <t>Husbanken</t>
  </si>
  <si>
    <t>Husleietvistutvalget</t>
  </si>
  <si>
    <t>Kartverket</t>
  </si>
  <si>
    <t>Nasjonal kommunikasjonsmyndighet (Nkom)</t>
  </si>
  <si>
    <t>Statsbygg</t>
  </si>
  <si>
    <t>Sametinget</t>
  </si>
  <si>
    <t>Statsforvalteren i Agder</t>
  </si>
  <si>
    <t>Statsforvalteren i Innlandet</t>
  </si>
  <si>
    <t>Statsforvalteren i Møre og Romsdal</t>
  </si>
  <si>
    <t>Statsforvalteren i Nordland</t>
  </si>
  <si>
    <t>Statsforvalteren i Rogaland</t>
  </si>
  <si>
    <t>Statsforvalteren i Troms og Finnmark</t>
  </si>
  <si>
    <t>Statsforvalteren i Trøndelag</t>
  </si>
  <si>
    <t>Statsforvalteren i Vestfold og Telemark</t>
  </si>
  <si>
    <t>Statsforvalteren i Vestland</t>
  </si>
  <si>
    <t>Statsforvalterens fellestjenester</t>
  </si>
  <si>
    <t>Valgdirektoratet</t>
  </si>
  <si>
    <t>Internasjonalt reindriftssenter</t>
  </si>
  <si>
    <t>Kultur- og likestillingsdepartementet</t>
  </si>
  <si>
    <t>Arkivverket</t>
  </si>
  <si>
    <t>Kulturdirektoratet</t>
  </si>
  <si>
    <t>Likestillings- og diskrimineringsombudet (LDO)</t>
  </si>
  <si>
    <t>Lotteri- og stiftelsestilsynet</t>
  </si>
  <si>
    <t>Medietilsynet</t>
  </si>
  <si>
    <t>Nasjonalbiblioteket</t>
  </si>
  <si>
    <t>Nidaros Domkirkes Restaureringsarbeider (NDR)</t>
  </si>
  <si>
    <t>Norsk filminstitutt</t>
  </si>
  <si>
    <t>Kulturtanken – Den kulturelle skolesekken</t>
  </si>
  <si>
    <t>Riksteatret</t>
  </si>
  <si>
    <t>Språkrådet</t>
  </si>
  <si>
    <t>Diskrimineringsnemnda</t>
  </si>
  <si>
    <t>KORO - Kunst i offentlige rom</t>
  </si>
  <si>
    <t>Kunnskapsdepartementet</t>
  </si>
  <si>
    <t>Arkitektur- og designhøgskolen i Oslo</t>
  </si>
  <si>
    <t>Arkitektur- og  designhøgskolen i Oslo</t>
  </si>
  <si>
    <t>Direktoratet for høyere utdanning og kompetanse</t>
  </si>
  <si>
    <t>Høgskolen i Innlandet</t>
  </si>
  <si>
    <t>Høgskolen i Molde - Vitenskapelig høgskole i logistikk</t>
  </si>
  <si>
    <t>Høgskolen i Volda</t>
  </si>
  <si>
    <t>Høgskolen i Østfold</t>
  </si>
  <si>
    <t>Høgskulen på Vestlandet</t>
  </si>
  <si>
    <t xml:space="preserve">Sikt - Kunnskapssektorens tjenesteleverandør </t>
  </si>
  <si>
    <t>Kunsthøgskolen i Oslo</t>
  </si>
  <si>
    <t>NOKUT - Nasjonalt organ for kvalitet i utdanninga</t>
  </si>
  <si>
    <t>Nasjonalt organ for kvalitet i utdanninga (NOKUT)</t>
  </si>
  <si>
    <t>Nord universitet</t>
  </si>
  <si>
    <t>Norges Handelshøgskole</t>
  </si>
  <si>
    <t>Norges Idrettshøgskole</t>
  </si>
  <si>
    <t>Norges miljø- og biovitenskapelige universitet (NMBU)</t>
  </si>
  <si>
    <t>Norges Musikkhøgskole</t>
  </si>
  <si>
    <t>Norges teknisk-naturvitenskapelige universitet (NTNU)</t>
  </si>
  <si>
    <t>Norsk utenrikspolitisk institutt (NUPI)</t>
  </si>
  <si>
    <t>OsloMet – storbyuniversitetet</t>
  </si>
  <si>
    <t>OsloMet - storbyuniversitetet</t>
  </si>
  <si>
    <t>Samisk høgskole</t>
  </si>
  <si>
    <t>Samisk videregående skole og reindriftsskole</t>
  </si>
  <si>
    <t>Utdanningsdirektoratet</t>
  </si>
  <si>
    <t>Samisk videregående skole (Karasjok)</t>
  </si>
  <si>
    <t>Statens lånekasse for utdanning</t>
  </si>
  <si>
    <t>Statped</t>
  </si>
  <si>
    <t>Sørsamisk kunnskapspark</t>
  </si>
  <si>
    <t>Universitetet i Agder</t>
  </si>
  <si>
    <t>Universitetet i Bergen</t>
  </si>
  <si>
    <t>Universitetet i Oslo</t>
  </si>
  <si>
    <t>Universitetet i Stavanger</t>
  </si>
  <si>
    <t>Universitetet i Sørøst-Norge</t>
  </si>
  <si>
    <t>Universitetet i Tromsø - Norges arktiske universitet</t>
  </si>
  <si>
    <t>Universitetet i  Tromsø - Norges arktiske universitet</t>
  </si>
  <si>
    <t>22. juli-senteret</t>
  </si>
  <si>
    <t>De nasjonale forskningsetiske komiteer (FEK)</t>
  </si>
  <si>
    <t>Norges grønne fagskole – Vea</t>
  </si>
  <si>
    <t>Sekretariatet for foreldreutvalgene for barnehagen og grunnopplæringen (FUB/FUG)</t>
  </si>
  <si>
    <t>Landbruks- og matdepartementet</t>
  </si>
  <si>
    <t>Landbruksdirektoratet</t>
  </si>
  <si>
    <t>Mattilsynet</t>
  </si>
  <si>
    <t>Mattilsynet Hovedkontor i Oslo</t>
  </si>
  <si>
    <t>Norsk institutt for bioøkonomi (NIBIO)</t>
  </si>
  <si>
    <t>Veterinærinstituttet</t>
  </si>
  <si>
    <t>Nærings- og fiskeridepartementet</t>
  </si>
  <si>
    <t xml:space="preserve">Nærings- og fiskeridepartementet </t>
  </si>
  <si>
    <t>Brønnøysundregistrene</t>
  </si>
  <si>
    <t>Direktoratet for mineralforvaltning med Bergmesteren for Svalbard</t>
  </si>
  <si>
    <t>Eksportfinansiering Norge</t>
  </si>
  <si>
    <t>Fiskeridirektoratet m/ytre etater</t>
  </si>
  <si>
    <t>Fiskeridirektoratet</t>
  </si>
  <si>
    <t>Havforskningsinstituttet m/avd.</t>
  </si>
  <si>
    <t>Havforskningsinstituttet</t>
  </si>
  <si>
    <t>Justervesenet</t>
  </si>
  <si>
    <t>Konkurransetilsynet</t>
  </si>
  <si>
    <t>Kystverket</t>
  </si>
  <si>
    <t>Norsk akkreditering</t>
  </si>
  <si>
    <t>Norges geologiske undersøkelse</t>
  </si>
  <si>
    <t>Norsk nukleær dekommisjonering (NND)</t>
  </si>
  <si>
    <t>Norsk Romsenter</t>
  </si>
  <si>
    <t>Patentstyret</t>
  </si>
  <si>
    <t>Sjøfartsdirektoratet</t>
  </si>
  <si>
    <t>Dagligvaretilsynet</t>
  </si>
  <si>
    <t>Klagenemnda for industrielle rettigheter</t>
  </si>
  <si>
    <t>Klagenemndssekretariatet</t>
  </si>
  <si>
    <t>Sekretariatet for Regelrådet</t>
  </si>
  <si>
    <t>Norges vassdrags- og energidirektorat (NVE)</t>
  </si>
  <si>
    <t>Samferdselsdepartementet</t>
  </si>
  <si>
    <t>Jernbanedirektoratet</t>
  </si>
  <si>
    <t>Luftfartstilsynet</t>
  </si>
  <si>
    <t>Statens havarikommisjon</t>
  </si>
  <si>
    <t>Statens vegvesen</t>
  </si>
  <si>
    <t>Vegdirektoratet</t>
  </si>
  <si>
    <t>Statens jernbanetilsyn</t>
  </si>
  <si>
    <t>Vegtilsynet</t>
  </si>
  <si>
    <t>Samferdselsdepartementet øvrige</t>
  </si>
  <si>
    <t>Utenriksdepartementet</t>
  </si>
  <si>
    <t>NORAD</t>
  </si>
  <si>
    <t>Norec</t>
  </si>
  <si>
    <t>Avtalt prosenttillegg til lokale forhandlinger, ansatte som følger avtalene til Akademikerne og Unio</t>
  </si>
  <si>
    <t>Lokal avsetning i kroner, ansatte som følger avtalene med Akademikerne og Unio</t>
  </si>
  <si>
    <t>Avtalt prosenttillegg til lokale forhandlinger, ansatte som følger avtalene til LO Stat og YS Stat</t>
  </si>
  <si>
    <t>Lokal avsetning i kroner, ansatte som følger avtalene med LO Stat og YS Stat</t>
  </si>
  <si>
    <t>Havindustritilsynet</t>
  </si>
  <si>
    <t>Digitaliserings- og forvaltningsdepartementet</t>
  </si>
  <si>
    <t>Energidepartementet</t>
  </si>
  <si>
    <t>Direktoratet for medisinske produkter (DMP)</t>
  </si>
  <si>
    <t>Sokkeldirektoratet</t>
  </si>
  <si>
    <t>Statsforvalteren I Østfold, Buskerud, Oslo OG Akershus</t>
  </si>
  <si>
    <t>Årsverk: Stillingsprosenter* summert per 1. mai 2024, ansatte som følger avtalene til Akademikerne og Unio</t>
  </si>
  <si>
    <t>Årsverk: Stillingsprosenter* summert per 1. mai 2024, ansatte som følger avtalene til LO Stat og YS Stat</t>
  </si>
  <si>
    <t>Statens undersøkelseskommisjon for helse- og omsorgstjenesten (UKOM)*</t>
  </si>
  <si>
    <t>*</t>
  </si>
  <si>
    <t>De nasjonale forskningsetiske komiteer (FEK)*</t>
  </si>
  <si>
    <t>Sekretariatet for Regelrådet*</t>
  </si>
  <si>
    <t>Vegtilsynet*</t>
  </si>
  <si>
    <t>Arbeidsretten*</t>
  </si>
  <si>
    <t>Riksmekleren*</t>
  </si>
  <si>
    <t>Diskrimineringsnemnda*</t>
  </si>
  <si>
    <t>KORO - Kunst i offentlige romDiskrimineringsnemnda*</t>
  </si>
  <si>
    <t>Maritim pensjonskasse*</t>
  </si>
  <si>
    <t>* Digitaliserings- og forvaltningsdepartementet kan kontaktes ved behov for beregninger av avsetning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</si>
</sst>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\ 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6" borderId="6" applyNumberFormat="0" applyAlignment="0" applyProtection="0"/>
  </cellStyleXfs>
  <cellXfs count="84">
    <xf numFmtId="0" fontId="0" fillId="0" borderId="0" xfId="0"/>
    <xf numFmtId="0" fontId="3" fillId="0" borderId="1" xfId="0" applyFont="1" applyBorder="1"/>
    <xf numFmtId="0" fontId="2" fillId="2" borderId="1" xfId="0" applyFont="1" applyFill="1" applyBorder="1"/>
    <xf numFmtId="0" fontId="0" fillId="0" borderId="1" xfId="0" applyBorder="1"/>
    <xf numFmtId="3" fontId="0" fillId="0" borderId="1" xfId="0" applyNumberForma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/>
    <xf numFmtId="3" fontId="2" fillId="0" borderId="1" xfId="0" applyNumberFormat="1" applyFont="1" applyBorder="1"/>
    <xf numFmtId="0" fontId="3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3" fontId="0" fillId="0" borderId="1" xfId="0" applyNumberFormat="1" applyBorder="1" applyAlignment="1">
      <alignment horizontal="right"/>
    </xf>
    <xf numFmtId="10" fontId="0" fillId="0" borderId="1" xfId="1" applyNumberFormat="1" applyFont="1" applyBorder="1"/>
    <xf numFmtId="10" fontId="2" fillId="2" borderId="1" xfId="1" applyNumberFormat="1" applyFont="1" applyFill="1" applyBorder="1"/>
    <xf numFmtId="0" fontId="4" fillId="0" borderId="4" xfId="0" applyFont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right" vertical="center" wrapText="1"/>
    </xf>
    <xf numFmtId="0" fontId="5" fillId="5" borderId="5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2" fillId="0" borderId="0" xfId="0" applyFont="1"/>
    <xf numFmtId="164" fontId="0" fillId="0" borderId="0" xfId="2" applyNumberFormat="1" applyFont="1"/>
    <xf numFmtId="164" fontId="2" fillId="2" borderId="1" xfId="2" applyNumberFormat="1" applyFont="1" applyFill="1" applyBorder="1"/>
    <xf numFmtId="164" fontId="3" fillId="0" borderId="1" xfId="2" applyNumberFormat="1" applyFont="1" applyBorder="1" applyAlignment="1">
      <alignment wrapText="1"/>
    </xf>
    <xf numFmtId="164" fontId="0" fillId="0" borderId="1" xfId="2" applyNumberFormat="1" applyFont="1" applyBorder="1"/>
    <xf numFmtId="164" fontId="2" fillId="0" borderId="1" xfId="2" applyNumberFormat="1" applyFont="1" applyBorder="1"/>
    <xf numFmtId="0" fontId="7" fillId="6" borderId="6" xfId="3"/>
    <xf numFmtId="3" fontId="7" fillId="6" borderId="6" xfId="3" applyNumberFormat="1"/>
    <xf numFmtId="10" fontId="7" fillId="6" borderId="6" xfId="3" applyNumberFormat="1"/>
    <xf numFmtId="0" fontId="0" fillId="0" borderId="1" xfId="0" applyFont="1" applyBorder="1"/>
    <xf numFmtId="3" fontId="0" fillId="0" borderId="1" xfId="0" applyNumberFormat="1" applyFont="1" applyBorder="1"/>
    <xf numFmtId="164" fontId="1" fillId="0" borderId="1" xfId="2" applyNumberFormat="1" applyFont="1" applyBorder="1"/>
    <xf numFmtId="0" fontId="0" fillId="0" borderId="2" xfId="0" applyBorder="1"/>
    <xf numFmtId="0" fontId="0" fillId="0" borderId="2" xfId="0" applyFont="1" applyBorder="1"/>
    <xf numFmtId="164" fontId="0" fillId="0" borderId="3" xfId="2" applyNumberFormat="1" applyFont="1" applyBorder="1"/>
    <xf numFmtId="164" fontId="1" fillId="0" borderId="3" xfId="2" applyNumberFormat="1" applyFont="1" applyBorder="1"/>
    <xf numFmtId="164" fontId="0" fillId="0" borderId="1" xfId="2" applyNumberFormat="1" applyFont="1" applyBorder="1" applyAlignment="1">
      <alignment horizontal="right"/>
    </xf>
    <xf numFmtId="164" fontId="7" fillId="6" borderId="6" xfId="2" applyNumberFormat="1" applyFont="1" applyFill="1" applyBorder="1"/>
    <xf numFmtId="164" fontId="1" fillId="2" borderId="1" xfId="2" applyNumberFormat="1" applyFont="1" applyFill="1" applyBorder="1"/>
    <xf numFmtId="165" fontId="0" fillId="0" borderId="0" xfId="1" applyNumberFormat="1" applyFont="1"/>
    <xf numFmtId="0" fontId="0" fillId="7" borderId="1" xfId="0" applyFill="1" applyBorder="1"/>
    <xf numFmtId="164" fontId="0" fillId="7" borderId="1" xfId="2" applyNumberFormat="1" applyFont="1" applyFill="1" applyBorder="1"/>
    <xf numFmtId="0" fontId="6" fillId="7" borderId="5" xfId="0" applyFont="1" applyFill="1" applyBorder="1" applyAlignment="1">
      <alignment horizontal="right" vertical="center" wrapText="1"/>
    </xf>
    <xf numFmtId="164" fontId="7" fillId="6" borderId="6" xfId="3" applyNumberFormat="1"/>
    <xf numFmtId="0" fontId="7" fillId="6" borderId="1" xfId="3" applyBorder="1"/>
    <xf numFmtId="164" fontId="7" fillId="6" borderId="1" xfId="2" applyNumberFormat="1" applyFont="1" applyFill="1" applyBorder="1"/>
    <xf numFmtId="3" fontId="7" fillId="6" borderId="1" xfId="3" applyNumberFormat="1" applyBorder="1"/>
    <xf numFmtId="10" fontId="7" fillId="6" borderId="1" xfId="3" applyNumberFormat="1" applyBorder="1"/>
    <xf numFmtId="164" fontId="0" fillId="0" borderId="0" xfId="2" applyNumberFormat="1" applyFont="1" applyFill="1" applyBorder="1"/>
    <xf numFmtId="0" fontId="0" fillId="0" borderId="1" xfId="0" applyBorder="1" applyAlignment="1">
      <alignment horizontal="right"/>
    </xf>
    <xf numFmtId="0" fontId="2" fillId="0" borderId="9" xfId="0" applyFont="1" applyBorder="1"/>
    <xf numFmtId="164" fontId="2" fillId="0" borderId="9" xfId="2" applyNumberFormat="1" applyFont="1" applyBorder="1"/>
    <xf numFmtId="0" fontId="5" fillId="0" borderId="10" xfId="0" applyFont="1" applyBorder="1" applyAlignment="1">
      <alignment horizontal="right" vertical="center" wrapText="1"/>
    </xf>
    <xf numFmtId="0" fontId="2" fillId="2" borderId="11" xfId="0" applyFont="1" applyFill="1" applyBorder="1"/>
    <xf numFmtId="164" fontId="2" fillId="2" borderId="11" xfId="2" applyNumberFormat="1" applyFont="1" applyFill="1" applyBorder="1"/>
    <xf numFmtId="0" fontId="0" fillId="0" borderId="11" xfId="0" applyBorder="1"/>
    <xf numFmtId="164" fontId="0" fillId="0" borderId="11" xfId="2" applyNumberFormat="1" applyFont="1" applyBorder="1"/>
    <xf numFmtId="0" fontId="0" fillId="0" borderId="9" xfId="0" applyBorder="1"/>
    <xf numFmtId="164" fontId="0" fillId="0" borderId="9" xfId="2" applyNumberFormat="1" applyFont="1" applyBorder="1"/>
    <xf numFmtId="0" fontId="6" fillId="0" borderId="10" xfId="0" applyFont="1" applyBorder="1" applyAlignment="1">
      <alignment horizontal="right" vertical="center" wrapText="1"/>
    </xf>
    <xf numFmtId="3" fontId="0" fillId="7" borderId="1" xfId="0" applyNumberFormat="1" applyFill="1" applyBorder="1"/>
    <xf numFmtId="0" fontId="0" fillId="7" borderId="0" xfId="0" applyFill="1"/>
    <xf numFmtId="164" fontId="0" fillId="7" borderId="0" xfId="2" applyNumberFormat="1" applyFont="1" applyFill="1"/>
    <xf numFmtId="164" fontId="0" fillId="7" borderId="7" xfId="2" applyNumberFormat="1" applyFont="1" applyFill="1" applyBorder="1"/>
    <xf numFmtId="0" fontId="0" fillId="7" borderId="7" xfId="0" applyFill="1" applyBorder="1"/>
    <xf numFmtId="0" fontId="6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horizontal="right"/>
    </xf>
    <xf numFmtId="164" fontId="0" fillId="0" borderId="1" xfId="2" applyNumberFormat="1" applyFont="1" applyBorder="1" applyAlignment="1"/>
    <xf numFmtId="165" fontId="0" fillId="0" borderId="1" xfId="1" applyNumberFormat="1" applyFont="1" applyBorder="1"/>
    <xf numFmtId="165" fontId="2" fillId="2" borderId="1" xfId="1" applyNumberFormat="1" applyFont="1" applyFill="1" applyBorder="1"/>
    <xf numFmtId="165" fontId="0" fillId="7" borderId="1" xfId="1" applyNumberFormat="1" applyFont="1" applyFill="1" applyBorder="1"/>
    <xf numFmtId="165" fontId="2" fillId="0" borderId="1" xfId="1" applyNumberFormat="1" applyFont="1" applyBorder="1"/>
    <xf numFmtId="165" fontId="7" fillId="6" borderId="6" xfId="1" applyNumberFormat="1" applyFont="1" applyFill="1" applyBorder="1"/>
    <xf numFmtId="165" fontId="0" fillId="7" borderId="0" xfId="1" applyNumberFormat="1" applyFont="1" applyFill="1"/>
    <xf numFmtId="165" fontId="1" fillId="0" borderId="1" xfId="1" applyNumberFormat="1" applyFont="1" applyBorder="1"/>
    <xf numFmtId="165" fontId="7" fillId="6" borderId="1" xfId="1" applyNumberFormat="1" applyFont="1" applyFill="1" applyBorder="1"/>
    <xf numFmtId="0" fontId="0" fillId="0" borderId="0" xfId="0" applyAlignment="1">
      <alignment horizontal="right"/>
    </xf>
    <xf numFmtId="2" fontId="3" fillId="3" borderId="1" xfId="1" applyNumberFormat="1" applyFont="1" applyFill="1" applyBorder="1" applyAlignment="1">
      <alignment wrapText="1"/>
    </xf>
    <xf numFmtId="2" fontId="2" fillId="2" borderId="1" xfId="1" applyNumberFormat="1" applyFont="1" applyFill="1" applyBorder="1"/>
    <xf numFmtId="2" fontId="0" fillId="0" borderId="0" xfId="1" applyNumberFormat="1" applyFont="1"/>
    <xf numFmtId="0" fontId="7" fillId="6" borderId="6" xfId="3" applyFont="1"/>
    <xf numFmtId="164" fontId="0" fillId="0" borderId="0" xfId="2" applyNumberFormat="1" applyFont="1" applyAlignment="1">
      <alignment horizontal="left"/>
    </xf>
    <xf numFmtId="164" fontId="0" fillId="0" borderId="1" xfId="2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Komma" xfId="2" builtinId="3"/>
    <cellStyle name="Normal" xfId="0" builtinId="0"/>
    <cellStyle name="Prosent" xfId="1" builtinId="5"/>
    <cellStyle name="Utdata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51A86-24DE-4934-A2EF-C3EEC78D0C87}">
  <sheetPr>
    <pageSetUpPr fitToPage="1"/>
  </sheetPr>
  <dimension ref="A1:F225"/>
  <sheetViews>
    <sheetView tabSelected="1" zoomScale="85" zoomScaleNormal="85" workbookViewId="0">
      <pane ySplit="1" topLeftCell="A2" activePane="bottomLeft" state="frozen"/>
      <selection pane="bottomLeft"/>
    </sheetView>
  </sheetViews>
  <sheetFormatPr baseColWidth="10" defaultColWidth="11.42578125" defaultRowHeight="15" x14ac:dyDescent="0.25"/>
  <cols>
    <col min="1" max="2" width="56.7109375" customWidth="1"/>
    <col min="3" max="4" width="28.5703125" style="21" customWidth="1"/>
    <col min="5" max="5" width="13" customWidth="1"/>
    <col min="6" max="6" width="12.7109375" bestFit="1" customWidth="1"/>
  </cols>
  <sheetData>
    <row r="1" spans="1:5" ht="45.75" thickBot="1" x14ac:dyDescent="0.3">
      <c r="A1" s="1" t="s">
        <v>0</v>
      </c>
      <c r="B1" s="1" t="s">
        <v>1</v>
      </c>
      <c r="C1" s="23" t="s">
        <v>2</v>
      </c>
      <c r="D1" s="23" t="s">
        <v>3</v>
      </c>
      <c r="E1" s="15" t="s">
        <v>4</v>
      </c>
    </row>
    <row r="2" spans="1:5" ht="15.75" thickBot="1" x14ac:dyDescent="0.3">
      <c r="A2" s="2" t="s">
        <v>5</v>
      </c>
      <c r="B2" s="2"/>
      <c r="C2" s="38"/>
      <c r="D2" s="22"/>
      <c r="E2" s="16"/>
    </row>
    <row r="3" spans="1:5" ht="15.75" thickBot="1" x14ac:dyDescent="0.3">
      <c r="A3" s="3" t="s">
        <v>5</v>
      </c>
      <c r="B3" s="3" t="s">
        <v>5</v>
      </c>
      <c r="C3" s="24">
        <v>987643.29179620149</v>
      </c>
      <c r="D3" s="24">
        <v>836948.90380850714</v>
      </c>
      <c r="E3" s="17" t="s">
        <v>6</v>
      </c>
    </row>
    <row r="4" spans="1:5" ht="15.75" thickBot="1" x14ac:dyDescent="0.3">
      <c r="A4" s="3" t="s">
        <v>7</v>
      </c>
      <c r="B4" s="3" t="s">
        <v>7</v>
      </c>
      <c r="C4" s="24">
        <v>1119896.0224019303</v>
      </c>
      <c r="D4" s="24">
        <v>648549.08921378455</v>
      </c>
      <c r="E4" s="17" t="s">
        <v>8</v>
      </c>
    </row>
    <row r="5" spans="1:5" ht="15.75" thickBot="1" x14ac:dyDescent="0.3">
      <c r="A5" s="2" t="s">
        <v>9</v>
      </c>
      <c r="B5" s="2"/>
      <c r="C5" s="22"/>
      <c r="D5" s="22"/>
      <c r="E5" s="18"/>
    </row>
    <row r="6" spans="1:5" ht="15.75" thickBot="1" x14ac:dyDescent="0.3">
      <c r="A6" s="3" t="s">
        <v>9</v>
      </c>
      <c r="B6" s="3" t="s">
        <v>9</v>
      </c>
      <c r="C6" s="24">
        <v>856025.05880229524</v>
      </c>
      <c r="D6" s="24">
        <v>780762.83737846289</v>
      </c>
      <c r="E6" s="17" t="s">
        <v>6</v>
      </c>
    </row>
    <row r="7" spans="1:5" ht="15.75" thickBot="1" x14ac:dyDescent="0.3">
      <c r="A7" s="2" t="s">
        <v>10</v>
      </c>
      <c r="B7" s="2"/>
      <c r="C7" s="22"/>
      <c r="D7" s="22"/>
      <c r="E7" s="18"/>
    </row>
    <row r="8" spans="1:5" ht="15.75" thickBot="1" x14ac:dyDescent="0.3">
      <c r="A8" s="3" t="s">
        <v>10</v>
      </c>
      <c r="B8" s="3" t="s">
        <v>10</v>
      </c>
      <c r="C8" s="24">
        <v>854028.52542374132</v>
      </c>
      <c r="D8" s="24">
        <v>704915.67701345962</v>
      </c>
      <c r="E8" s="17" t="s">
        <v>8</v>
      </c>
    </row>
    <row r="9" spans="1:5" ht="15.75" thickBot="1" x14ac:dyDescent="0.3">
      <c r="A9" s="2" t="s">
        <v>11</v>
      </c>
      <c r="B9" s="2"/>
      <c r="C9" s="22"/>
      <c r="D9" s="22"/>
      <c r="E9" s="18"/>
    </row>
    <row r="10" spans="1:5" ht="15.75" thickBot="1" x14ac:dyDescent="0.3">
      <c r="A10" s="3" t="s">
        <v>11</v>
      </c>
      <c r="B10" s="3" t="s">
        <v>11</v>
      </c>
      <c r="C10" s="24">
        <v>1134308.0355050943</v>
      </c>
      <c r="D10" s="24">
        <v>678451</v>
      </c>
      <c r="E10" s="17" t="s">
        <v>6</v>
      </c>
    </row>
    <row r="11" spans="1:5" ht="30.75" thickBot="1" x14ac:dyDescent="0.3">
      <c r="A11" s="6" t="s">
        <v>12</v>
      </c>
      <c r="B11" s="6"/>
      <c r="C11" s="22"/>
      <c r="D11" s="22"/>
      <c r="E11" s="18"/>
    </row>
    <row r="12" spans="1:5" ht="30.75" thickBot="1" x14ac:dyDescent="0.3">
      <c r="A12" s="7" t="s">
        <v>12</v>
      </c>
      <c r="B12" s="7" t="s">
        <v>12</v>
      </c>
      <c r="C12" s="24">
        <v>935142.04204789293</v>
      </c>
      <c r="D12" s="24">
        <v>791890.03505216027</v>
      </c>
      <c r="E12" s="17" t="s">
        <v>8</v>
      </c>
    </row>
    <row r="13" spans="1:5" ht="15.75" thickBot="1" x14ac:dyDescent="0.3">
      <c r="A13" s="2" t="s">
        <v>13</v>
      </c>
      <c r="B13" s="2"/>
      <c r="C13" s="22"/>
      <c r="D13" s="22"/>
      <c r="E13" s="18"/>
    </row>
    <row r="14" spans="1:5" ht="15.75" thickBot="1" x14ac:dyDescent="0.3">
      <c r="A14" s="3" t="s">
        <v>13</v>
      </c>
      <c r="B14" s="3" t="s">
        <v>13</v>
      </c>
      <c r="C14" s="24">
        <v>830593.25552582205</v>
      </c>
      <c r="D14" s="24">
        <v>668077.52103053825</v>
      </c>
      <c r="E14" s="17" t="s">
        <v>8</v>
      </c>
    </row>
    <row r="15" spans="1:5" ht="15.75" thickBot="1" x14ac:dyDescent="0.3">
      <c r="A15" s="2" t="s">
        <v>14</v>
      </c>
      <c r="B15" s="2"/>
      <c r="C15" s="22"/>
      <c r="D15" s="22"/>
      <c r="E15" s="18"/>
    </row>
    <row r="16" spans="1:5" ht="15.75" thickBot="1" x14ac:dyDescent="0.3">
      <c r="A16" s="3" t="s">
        <v>14</v>
      </c>
      <c r="B16" s="3" t="s">
        <v>14</v>
      </c>
      <c r="C16" s="24">
        <v>819390.13494587992</v>
      </c>
      <c r="D16" s="24">
        <v>740391.25301830925</v>
      </c>
      <c r="E16" s="17" t="s">
        <v>8</v>
      </c>
    </row>
    <row r="17" spans="1:5" ht="15.75" thickBot="1" x14ac:dyDescent="0.3">
      <c r="A17" s="3" t="s">
        <v>15</v>
      </c>
      <c r="B17" s="3" t="s">
        <v>16</v>
      </c>
      <c r="C17" s="24">
        <v>752059.17643091199</v>
      </c>
      <c r="D17" s="24">
        <v>670578.07010482566</v>
      </c>
      <c r="E17" s="17" t="s">
        <v>8</v>
      </c>
    </row>
    <row r="18" spans="1:5" ht="15.75" thickBot="1" x14ac:dyDescent="0.3">
      <c r="A18" s="3" t="s">
        <v>17</v>
      </c>
      <c r="B18" s="3" t="s">
        <v>18</v>
      </c>
      <c r="C18" s="24">
        <v>707743.96393276332</v>
      </c>
      <c r="D18" s="24">
        <v>616351.91033916769</v>
      </c>
      <c r="E18" s="17" t="s">
        <v>6</v>
      </c>
    </row>
    <row r="19" spans="1:5" ht="15.75" thickBot="1" x14ac:dyDescent="0.3">
      <c r="A19" s="3" t="s">
        <v>19</v>
      </c>
      <c r="B19" s="3" t="s">
        <v>19</v>
      </c>
      <c r="C19" s="24">
        <v>729817.99222860788</v>
      </c>
      <c r="D19" s="24">
        <v>711172.37040697085</v>
      </c>
      <c r="E19" s="17" t="s">
        <v>6</v>
      </c>
    </row>
    <row r="20" spans="1:5" ht="15.75" thickBot="1" x14ac:dyDescent="0.3">
      <c r="A20" s="3" t="s">
        <v>233</v>
      </c>
      <c r="B20" s="3" t="s">
        <v>20</v>
      </c>
      <c r="C20" s="24">
        <v>844425.48797786422</v>
      </c>
      <c r="D20" s="24">
        <v>530600.60347494029</v>
      </c>
      <c r="E20" s="17" t="s">
        <v>225</v>
      </c>
    </row>
    <row r="21" spans="1:5" ht="15.75" thickBot="1" x14ac:dyDescent="0.3">
      <c r="A21" s="3" t="s">
        <v>21</v>
      </c>
      <c r="B21" s="3" t="s">
        <v>21</v>
      </c>
      <c r="C21" s="24">
        <v>696522.43401060416</v>
      </c>
      <c r="D21" s="24">
        <v>624334.76249284949</v>
      </c>
      <c r="E21" s="17" t="s">
        <v>8</v>
      </c>
    </row>
    <row r="22" spans="1:5" ht="15.75" thickBot="1" x14ac:dyDescent="0.3">
      <c r="A22" s="3" t="s">
        <v>22</v>
      </c>
      <c r="B22" s="3" t="s">
        <v>22</v>
      </c>
      <c r="C22" s="24">
        <v>803558.79550060804</v>
      </c>
      <c r="D22" s="24">
        <v>690087.00941573502</v>
      </c>
      <c r="E22" s="17" t="s">
        <v>6</v>
      </c>
    </row>
    <row r="23" spans="1:5" ht="15.75" thickBot="1" x14ac:dyDescent="0.3">
      <c r="A23" s="3" t="s">
        <v>23</v>
      </c>
      <c r="B23" s="3" t="s">
        <v>23</v>
      </c>
      <c r="C23" s="24">
        <v>1010475.5005177059</v>
      </c>
      <c r="D23" s="24">
        <v>638665.39411881822</v>
      </c>
      <c r="E23" s="17" t="s">
        <v>8</v>
      </c>
    </row>
    <row r="24" spans="1:5" ht="15.75" thickBot="1" x14ac:dyDescent="0.3">
      <c r="A24" s="8" t="s">
        <v>24</v>
      </c>
      <c r="B24" s="8"/>
      <c r="C24" s="25"/>
      <c r="D24" s="25"/>
      <c r="E24" s="19"/>
    </row>
    <row r="25" spans="1:5" ht="15.75" thickBot="1" x14ac:dyDescent="0.3">
      <c r="A25" s="3" t="s">
        <v>229</v>
      </c>
      <c r="B25" s="3"/>
      <c r="C25" s="83" t="s">
        <v>225</v>
      </c>
      <c r="D25" s="83"/>
      <c r="E25" s="19"/>
    </row>
    <row r="26" spans="1:5" ht="15.75" thickBot="1" x14ac:dyDescent="0.3">
      <c r="A26" s="3" t="s">
        <v>230</v>
      </c>
      <c r="B26" s="3"/>
      <c r="C26" s="83" t="s">
        <v>225</v>
      </c>
      <c r="D26" s="83"/>
      <c r="E26" s="17" t="s">
        <v>6</v>
      </c>
    </row>
    <row r="27" spans="1:5" ht="15.75" thickBot="1" x14ac:dyDescent="0.3">
      <c r="A27" s="2" t="s">
        <v>27</v>
      </c>
      <c r="B27" s="2"/>
      <c r="C27" s="22"/>
      <c r="D27" s="22"/>
      <c r="E27" s="18"/>
    </row>
    <row r="28" spans="1:5" ht="15.75" thickBot="1" x14ac:dyDescent="0.3">
      <c r="A28" s="3" t="s">
        <v>27</v>
      </c>
      <c r="B28" s="3" t="s">
        <v>27</v>
      </c>
      <c r="C28" s="24">
        <v>807735.61405433889</v>
      </c>
      <c r="D28" s="24">
        <v>726136.29646364215</v>
      </c>
      <c r="E28" s="17" t="s">
        <v>8</v>
      </c>
    </row>
    <row r="29" spans="1:5" ht="15.75" thickBot="1" x14ac:dyDescent="0.3">
      <c r="A29" s="3" t="s">
        <v>28</v>
      </c>
      <c r="B29" s="3" t="s">
        <v>29</v>
      </c>
      <c r="C29" s="24">
        <v>755030.02274528658</v>
      </c>
      <c r="D29" s="24">
        <v>665722.61411919922</v>
      </c>
      <c r="E29" s="17" t="s">
        <v>6</v>
      </c>
    </row>
    <row r="30" spans="1:5" ht="15.75" thickBot="1" x14ac:dyDescent="0.3">
      <c r="A30" s="3" t="s">
        <v>30</v>
      </c>
      <c r="B30" s="3" t="s">
        <v>30</v>
      </c>
      <c r="C30" s="24">
        <v>812906.6715471053</v>
      </c>
      <c r="D30" s="24">
        <v>689567.57273463137</v>
      </c>
      <c r="E30" s="17" t="s">
        <v>8</v>
      </c>
    </row>
    <row r="31" spans="1:5" ht="15.75" thickBot="1" x14ac:dyDescent="0.3">
      <c r="A31" s="3" t="s">
        <v>31</v>
      </c>
      <c r="B31" s="3" t="s">
        <v>31</v>
      </c>
      <c r="C31" s="24">
        <v>683747.89722007175</v>
      </c>
      <c r="D31" s="24">
        <v>658200.97574452427</v>
      </c>
      <c r="E31" s="17" t="s">
        <v>8</v>
      </c>
    </row>
    <row r="32" spans="1:5" ht="15.75" thickBot="1" x14ac:dyDescent="0.3">
      <c r="A32" s="3" t="s">
        <v>32</v>
      </c>
      <c r="B32" s="3" t="s">
        <v>32</v>
      </c>
      <c r="C32" s="24">
        <v>774774.61057787761</v>
      </c>
      <c r="D32" s="24">
        <v>730099.20480963332</v>
      </c>
      <c r="E32" s="17" t="s">
        <v>8</v>
      </c>
    </row>
    <row r="33" spans="1:6" ht="15.75" thickBot="1" x14ac:dyDescent="0.3">
      <c r="A33" s="3" t="s">
        <v>33</v>
      </c>
      <c r="B33" s="3" t="s">
        <v>33</v>
      </c>
      <c r="C33" s="24">
        <v>1051897.1160488271</v>
      </c>
      <c r="D33" s="24">
        <v>715606.40310196357</v>
      </c>
      <c r="E33" s="17" t="s">
        <v>8</v>
      </c>
    </row>
    <row r="34" spans="1:6" ht="15.75" thickBot="1" x14ac:dyDescent="0.3">
      <c r="A34" s="3" t="s">
        <v>34</v>
      </c>
      <c r="B34" s="3" t="s">
        <v>35</v>
      </c>
      <c r="C34" s="24">
        <v>1129382.9176425394</v>
      </c>
      <c r="D34" s="24">
        <v>591260.9216576477</v>
      </c>
      <c r="E34" s="17" t="s">
        <v>8</v>
      </c>
    </row>
    <row r="35" spans="1:6" ht="15.75" thickBot="1" x14ac:dyDescent="0.3">
      <c r="A35" s="2" t="s">
        <v>217</v>
      </c>
      <c r="B35" s="2"/>
      <c r="C35" s="22"/>
      <c r="D35" s="22"/>
      <c r="E35" s="18"/>
    </row>
    <row r="36" spans="1:6" ht="15.75" thickBot="1" x14ac:dyDescent="0.3">
      <c r="A36" t="s">
        <v>217</v>
      </c>
      <c r="B36" t="s">
        <v>217</v>
      </c>
      <c r="C36" s="21">
        <v>834129.44991837651</v>
      </c>
      <c r="D36" s="21">
        <v>761578.57267786807</v>
      </c>
      <c r="E36" s="17" t="s">
        <v>8</v>
      </c>
    </row>
    <row r="37" spans="1:6" ht="15.75" thickBot="1" x14ac:dyDescent="0.3">
      <c r="A37" s="3" t="s">
        <v>94</v>
      </c>
      <c r="B37" s="3" t="s">
        <v>94</v>
      </c>
      <c r="C37" s="24">
        <v>858329.023710571</v>
      </c>
      <c r="D37" s="24">
        <v>821986.38006702904</v>
      </c>
      <c r="E37" s="17" t="s">
        <v>8</v>
      </c>
    </row>
    <row r="38" spans="1:6" ht="15.75" thickBot="1" x14ac:dyDescent="0.3">
      <c r="A38" s="3" t="s">
        <v>95</v>
      </c>
      <c r="B38" s="3" t="s">
        <v>95</v>
      </c>
      <c r="C38" s="24">
        <v>821274.33926913887</v>
      </c>
      <c r="D38" s="24">
        <v>656937.72917581745</v>
      </c>
      <c r="E38" s="17" t="s">
        <v>6</v>
      </c>
    </row>
    <row r="39" spans="1:6" ht="15.75" thickBot="1" x14ac:dyDescent="0.3">
      <c r="A39" s="3" t="s">
        <v>96</v>
      </c>
      <c r="B39" s="3" t="s">
        <v>96</v>
      </c>
      <c r="C39" s="24">
        <v>824281.47307821619</v>
      </c>
      <c r="D39" s="24">
        <v>712477.85124921123</v>
      </c>
      <c r="E39" s="17" t="s">
        <v>8</v>
      </c>
    </row>
    <row r="40" spans="1:6" ht="15.75" thickBot="1" x14ac:dyDescent="0.3">
      <c r="A40" s="3" t="s">
        <v>102</v>
      </c>
      <c r="B40" s="3" t="s">
        <v>102</v>
      </c>
      <c r="C40" s="24">
        <v>811391.76307014679</v>
      </c>
      <c r="D40" s="24">
        <v>676914.62690069876</v>
      </c>
      <c r="E40" s="17" t="s">
        <v>8</v>
      </c>
    </row>
    <row r="41" spans="1:6" ht="15.75" thickBot="1" x14ac:dyDescent="0.3">
      <c r="A41" s="3" t="s">
        <v>103</v>
      </c>
      <c r="B41" s="3" t="s">
        <v>103</v>
      </c>
      <c r="C41" s="24">
        <v>881501.40301017277</v>
      </c>
      <c r="D41" s="24">
        <v>645776.51815562428</v>
      </c>
      <c r="E41" s="17" t="s">
        <v>8</v>
      </c>
    </row>
    <row r="42" spans="1:6" ht="15.75" thickBot="1" x14ac:dyDescent="0.3">
      <c r="A42" s="3" t="s">
        <v>105</v>
      </c>
      <c r="B42" s="3" t="s">
        <v>105</v>
      </c>
      <c r="C42" s="24">
        <v>701372.830500421</v>
      </c>
      <c r="D42" s="24">
        <v>672256.54024185822</v>
      </c>
      <c r="E42" s="17" t="s">
        <v>8</v>
      </c>
    </row>
    <row r="43" spans="1:6" ht="15.75" thickBot="1" x14ac:dyDescent="0.3">
      <c r="A43" s="3" t="s">
        <v>106</v>
      </c>
      <c r="B43" s="3" t="s">
        <v>106</v>
      </c>
      <c r="C43" s="24">
        <v>719093.70812486706</v>
      </c>
      <c r="D43" s="24">
        <v>688218.71826183307</v>
      </c>
      <c r="E43" s="17" t="s">
        <v>8</v>
      </c>
    </row>
    <row r="44" spans="1:6" ht="15.75" thickBot="1" x14ac:dyDescent="0.3">
      <c r="A44" s="3" t="s">
        <v>107</v>
      </c>
      <c r="B44" s="3" t="s">
        <v>107</v>
      </c>
      <c r="C44" s="24">
        <v>735319.26744749164</v>
      </c>
      <c r="D44" s="24">
        <v>670753.99600344128</v>
      </c>
      <c r="E44" s="17" t="s">
        <v>8</v>
      </c>
    </row>
    <row r="45" spans="1:6" ht="15.75" thickBot="1" x14ac:dyDescent="0.3">
      <c r="A45" s="3" t="s">
        <v>108</v>
      </c>
      <c r="B45" s="3" t="s">
        <v>108</v>
      </c>
      <c r="C45" s="24">
        <v>752948.32716015435</v>
      </c>
      <c r="D45" s="24">
        <v>668894.39723262843</v>
      </c>
      <c r="E45" s="17" t="s">
        <v>8</v>
      </c>
    </row>
    <row r="46" spans="1:6" ht="15.75" thickBot="1" x14ac:dyDescent="0.3">
      <c r="A46" s="81" t="s">
        <v>221</v>
      </c>
      <c r="B46" s="21" t="s">
        <v>221</v>
      </c>
      <c r="C46" s="24">
        <v>704366.61740378197</v>
      </c>
      <c r="D46" s="24">
        <v>640933.28269630682</v>
      </c>
      <c r="E46" s="17" t="s">
        <v>8</v>
      </c>
      <c r="F46" s="48"/>
    </row>
    <row r="47" spans="1:6" ht="15.75" thickBot="1" x14ac:dyDescent="0.3">
      <c r="A47" s="3" t="s">
        <v>109</v>
      </c>
      <c r="B47" s="3" t="s">
        <v>109</v>
      </c>
      <c r="C47" s="24">
        <v>735775.69087653258</v>
      </c>
      <c r="D47" s="24">
        <v>662503.52397791762</v>
      </c>
      <c r="E47" s="17" t="s">
        <v>8</v>
      </c>
    </row>
    <row r="48" spans="1:6" ht="15.75" thickBot="1" x14ac:dyDescent="0.3">
      <c r="A48" s="3" t="s">
        <v>110</v>
      </c>
      <c r="B48" s="3" t="s">
        <v>110</v>
      </c>
      <c r="C48" s="24">
        <v>741789.84109218535</v>
      </c>
      <c r="D48" s="24">
        <v>662200.45913240605</v>
      </c>
      <c r="E48" s="17" t="s">
        <v>8</v>
      </c>
    </row>
    <row r="49" spans="1:5" ht="15.75" thickBot="1" x14ac:dyDescent="0.3">
      <c r="A49" s="3" t="s">
        <v>111</v>
      </c>
      <c r="B49" s="3" t="s">
        <v>111</v>
      </c>
      <c r="C49" s="24">
        <v>709257.55968041788</v>
      </c>
      <c r="D49" s="24">
        <v>608290.67221716582</v>
      </c>
      <c r="E49" s="17" t="s">
        <v>8</v>
      </c>
    </row>
    <row r="50" spans="1:5" ht="15.75" thickBot="1" x14ac:dyDescent="0.3">
      <c r="A50" s="3" t="s">
        <v>112</v>
      </c>
      <c r="B50" s="3" t="s">
        <v>112</v>
      </c>
      <c r="C50" s="24">
        <v>748641.68229803466</v>
      </c>
      <c r="D50" s="24">
        <v>646641.39385827072</v>
      </c>
      <c r="E50" s="17" t="s">
        <v>8</v>
      </c>
    </row>
    <row r="51" spans="1:5" ht="15.75" thickBot="1" x14ac:dyDescent="0.3">
      <c r="A51" s="3" t="s">
        <v>113</v>
      </c>
      <c r="B51" s="3" t="s">
        <v>113</v>
      </c>
      <c r="C51" s="24">
        <v>703818.45458637923</v>
      </c>
      <c r="D51" s="24">
        <v>641768.32518036733</v>
      </c>
      <c r="E51" s="17" t="s">
        <v>8</v>
      </c>
    </row>
    <row r="52" spans="1:5" ht="15.75" thickBot="1" x14ac:dyDescent="0.3">
      <c r="A52" s="3" t="s">
        <v>114</v>
      </c>
      <c r="B52" s="3" t="s">
        <v>114</v>
      </c>
      <c r="C52" s="24">
        <v>772464.92110112042</v>
      </c>
      <c r="D52" s="24">
        <v>621385.72795327124</v>
      </c>
      <c r="E52" s="17" t="s">
        <v>6</v>
      </c>
    </row>
    <row r="53" spans="1:5" ht="15.75" thickBot="1" x14ac:dyDescent="0.3">
      <c r="A53" s="2" t="s">
        <v>218</v>
      </c>
      <c r="B53" s="2"/>
      <c r="C53" s="22"/>
      <c r="D53" s="22"/>
      <c r="E53" s="18"/>
    </row>
    <row r="54" spans="1:5" ht="15.75" thickBot="1" x14ac:dyDescent="0.3">
      <c r="A54" s="3" t="s">
        <v>218</v>
      </c>
      <c r="B54" s="3" t="s">
        <v>218</v>
      </c>
      <c r="C54" s="24">
        <v>818483.91146640107</v>
      </c>
      <c r="D54" s="24">
        <v>710740.77597727603</v>
      </c>
      <c r="E54" s="17" t="s">
        <v>8</v>
      </c>
    </row>
    <row r="55" spans="1:5" ht="15.75" thickBot="1" x14ac:dyDescent="0.3">
      <c r="A55" s="3" t="s">
        <v>216</v>
      </c>
      <c r="B55" s="3" t="s">
        <v>216</v>
      </c>
      <c r="C55" s="24">
        <v>1121437.0061603449</v>
      </c>
      <c r="D55" s="24">
        <v>872414.72978902375</v>
      </c>
      <c r="E55" s="17" t="s">
        <v>8</v>
      </c>
    </row>
    <row r="56" spans="1:5" ht="15.75" thickBot="1" x14ac:dyDescent="0.3">
      <c r="A56" s="3" t="s">
        <v>199</v>
      </c>
      <c r="B56" s="3" t="s">
        <v>199</v>
      </c>
      <c r="C56" s="24">
        <v>842362.27303177933</v>
      </c>
      <c r="D56" s="24">
        <v>758677.4039413064</v>
      </c>
      <c r="E56" s="17" t="s">
        <v>8</v>
      </c>
    </row>
    <row r="57" spans="1:5" ht="15.75" thickBot="1" x14ac:dyDescent="0.3">
      <c r="A57" s="3" t="s">
        <v>220</v>
      </c>
      <c r="B57" s="3" t="s">
        <v>220</v>
      </c>
      <c r="C57" s="24">
        <v>1016542.359942924</v>
      </c>
      <c r="D57" s="24">
        <v>815086.04838042008</v>
      </c>
      <c r="E57" s="17" t="s">
        <v>8</v>
      </c>
    </row>
    <row r="58" spans="1:5" ht="15.75" thickBot="1" x14ac:dyDescent="0.3">
      <c r="A58" s="2" t="s">
        <v>36</v>
      </c>
      <c r="B58" s="2"/>
      <c r="C58" s="22"/>
      <c r="D58" s="22"/>
      <c r="E58" s="18"/>
    </row>
    <row r="59" spans="1:5" ht="15.75" thickBot="1" x14ac:dyDescent="0.3">
      <c r="A59" s="3" t="s">
        <v>36</v>
      </c>
      <c r="B59" s="3" t="s">
        <v>36</v>
      </c>
      <c r="C59" s="24">
        <v>901439.7396693608</v>
      </c>
      <c r="D59" s="24">
        <v>778179.02682881057</v>
      </c>
      <c r="E59" s="17" t="s">
        <v>8</v>
      </c>
    </row>
    <row r="60" spans="1:5" ht="15.75" thickBot="1" x14ac:dyDescent="0.3">
      <c r="A60" s="3" t="s">
        <v>37</v>
      </c>
      <c r="B60" s="3" t="s">
        <v>37</v>
      </c>
      <c r="C60" s="24">
        <v>818923.17913766182</v>
      </c>
      <c r="D60" s="24">
        <v>704480.59221244417</v>
      </c>
      <c r="E60" s="17" t="s">
        <v>6</v>
      </c>
    </row>
    <row r="61" spans="1:5" ht="15.75" thickBot="1" x14ac:dyDescent="0.3">
      <c r="A61" s="3" t="s">
        <v>38</v>
      </c>
      <c r="B61" s="3" t="s">
        <v>38</v>
      </c>
      <c r="C61" s="24">
        <v>924608.67940938356</v>
      </c>
      <c r="D61" s="24">
        <v>809208.97828402836</v>
      </c>
      <c r="E61" s="17" t="s">
        <v>8</v>
      </c>
    </row>
    <row r="62" spans="1:5" ht="15.75" thickBot="1" x14ac:dyDescent="0.3">
      <c r="A62" s="3" t="s">
        <v>39</v>
      </c>
      <c r="B62" s="3" t="s">
        <v>40</v>
      </c>
      <c r="C62" s="24">
        <v>777108.2419783792</v>
      </c>
      <c r="D62" s="24">
        <v>640529.45430619025</v>
      </c>
      <c r="E62" s="17" t="s">
        <v>6</v>
      </c>
    </row>
    <row r="63" spans="1:5" ht="15.75" thickBot="1" x14ac:dyDescent="0.3">
      <c r="A63" s="3" t="s">
        <v>41</v>
      </c>
      <c r="B63" s="3" t="s">
        <v>41</v>
      </c>
      <c r="C63" s="24">
        <v>737298.4589064382</v>
      </c>
      <c r="D63" s="24">
        <v>682464.16960366047</v>
      </c>
      <c r="E63" s="17" t="s">
        <v>8</v>
      </c>
    </row>
    <row r="64" spans="1:5" ht="15.75" thickBot="1" x14ac:dyDescent="0.3">
      <c r="A64" s="3" t="s">
        <v>42</v>
      </c>
      <c r="B64" s="3" t="s">
        <v>42</v>
      </c>
      <c r="C64" s="24">
        <v>802083.83243251382</v>
      </c>
      <c r="D64" s="24">
        <v>655790.38867818029</v>
      </c>
      <c r="E64" s="17" t="s">
        <v>6</v>
      </c>
    </row>
    <row r="65" spans="1:5" ht="15.75" thickBot="1" x14ac:dyDescent="0.3">
      <c r="A65" s="2" t="s">
        <v>43</v>
      </c>
      <c r="B65" s="2"/>
      <c r="C65" s="22"/>
      <c r="D65" s="22"/>
      <c r="E65" s="18"/>
    </row>
    <row r="66" spans="1:5" ht="15.75" thickBot="1" x14ac:dyDescent="0.3">
      <c r="A66" s="3" t="s">
        <v>43</v>
      </c>
      <c r="B66" s="3" t="s">
        <v>43</v>
      </c>
      <c r="C66" s="24">
        <v>884732.37016008841</v>
      </c>
      <c r="D66" s="24">
        <v>837271.16604017513</v>
      </c>
      <c r="E66" s="17" t="s">
        <v>8</v>
      </c>
    </row>
    <row r="67" spans="1:5" ht="15.75" thickBot="1" x14ac:dyDescent="0.3">
      <c r="A67" s="3" t="s">
        <v>44</v>
      </c>
      <c r="B67" s="3" t="s">
        <v>45</v>
      </c>
      <c r="C67" s="24">
        <v>935894.58575045224</v>
      </c>
      <c r="D67" s="24">
        <v>794609.01349588181</v>
      </c>
      <c r="E67" s="17" t="s">
        <v>6</v>
      </c>
    </row>
    <row r="68" spans="1:5" ht="15.75" thickBot="1" x14ac:dyDescent="0.3">
      <c r="A68" s="3" t="s">
        <v>46</v>
      </c>
      <c r="B68" s="3" t="s">
        <v>46</v>
      </c>
      <c r="C68" s="24">
        <v>844750.55220545456</v>
      </c>
      <c r="D68" s="24">
        <v>678168.311518559</v>
      </c>
      <c r="E68" s="17" t="s">
        <v>8</v>
      </c>
    </row>
    <row r="69" spans="1:5" ht="15.75" thickBot="1" x14ac:dyDescent="0.3">
      <c r="A69" s="3" t="s">
        <v>47</v>
      </c>
      <c r="B69" s="3" t="s">
        <v>47</v>
      </c>
      <c r="C69" s="24">
        <v>834514.88493706938</v>
      </c>
      <c r="D69" s="24">
        <v>694618.5275458484</v>
      </c>
      <c r="E69" s="17" t="s">
        <v>6</v>
      </c>
    </row>
    <row r="70" spans="1:5" ht="15.75" thickBot="1" x14ac:dyDescent="0.3">
      <c r="A70" s="3" t="s">
        <v>48</v>
      </c>
      <c r="B70" s="3" t="s">
        <v>48</v>
      </c>
      <c r="C70" s="24">
        <v>843798.42431915633</v>
      </c>
      <c r="D70" s="24">
        <v>818172.47921541135</v>
      </c>
      <c r="E70" s="17" t="s">
        <v>6</v>
      </c>
    </row>
    <row r="71" spans="1:5" ht="15.75" thickBot="1" x14ac:dyDescent="0.3">
      <c r="A71" t="s">
        <v>49</v>
      </c>
      <c r="B71" t="s">
        <v>45</v>
      </c>
      <c r="C71" s="21">
        <v>935894.58575045224</v>
      </c>
      <c r="D71" s="21">
        <v>794609.01349588181</v>
      </c>
      <c r="E71" s="65" t="s">
        <v>6</v>
      </c>
    </row>
    <row r="72" spans="1:5" ht="15.75" thickBot="1" x14ac:dyDescent="0.3">
      <c r="A72" s="2" t="s">
        <v>50</v>
      </c>
      <c r="B72" s="2"/>
      <c r="C72" s="22"/>
      <c r="D72" s="22"/>
      <c r="E72" s="18"/>
    </row>
    <row r="73" spans="1:5" ht="15.75" thickBot="1" x14ac:dyDescent="0.3">
      <c r="A73" s="3" t="s">
        <v>50</v>
      </c>
      <c r="B73" s="3" t="s">
        <v>50</v>
      </c>
      <c r="C73" s="24">
        <v>887089.07233628829</v>
      </c>
      <c r="D73" s="24">
        <v>768507.57094377966</v>
      </c>
      <c r="E73" s="17" t="s">
        <v>8</v>
      </c>
    </row>
    <row r="74" spans="1:5" ht="15.75" thickBot="1" x14ac:dyDescent="0.3">
      <c r="A74" s="3" t="s">
        <v>219</v>
      </c>
      <c r="B74" s="3" t="s">
        <v>219</v>
      </c>
      <c r="C74" s="24">
        <v>782022.49068650859</v>
      </c>
      <c r="D74" s="24">
        <v>607606.11915600183</v>
      </c>
      <c r="E74" s="17" t="s">
        <v>8</v>
      </c>
    </row>
    <row r="75" spans="1:5" ht="15.75" thickBot="1" x14ac:dyDescent="0.3">
      <c r="A75" s="3" t="s">
        <v>51</v>
      </c>
      <c r="B75" s="3" t="s">
        <v>51</v>
      </c>
      <c r="C75" s="24">
        <v>817500.70020515809</v>
      </c>
      <c r="D75" s="24">
        <v>754359.17599661159</v>
      </c>
      <c r="E75" s="17" t="s">
        <v>8</v>
      </c>
    </row>
    <row r="76" spans="1:5" ht="15.75" thickBot="1" x14ac:dyDescent="0.3">
      <c r="A76" s="3" t="s">
        <v>52</v>
      </c>
      <c r="B76" s="3" t="s">
        <v>52</v>
      </c>
      <c r="C76" s="24">
        <v>824790.12796380592</v>
      </c>
      <c r="D76" s="24">
        <v>692900.44297067879</v>
      </c>
      <c r="E76" s="17" t="s">
        <v>8</v>
      </c>
    </row>
    <row r="77" spans="1:5" ht="15.75" thickBot="1" x14ac:dyDescent="0.3">
      <c r="A77" s="3" t="s">
        <v>53</v>
      </c>
      <c r="B77" s="3" t="s">
        <v>53</v>
      </c>
      <c r="C77" s="24">
        <v>871428.97240505426</v>
      </c>
      <c r="D77" s="24">
        <v>746051.47826659097</v>
      </c>
      <c r="E77" s="17" t="s">
        <v>8</v>
      </c>
    </row>
    <row r="78" spans="1:5" ht="15.75" thickBot="1" x14ac:dyDescent="0.3">
      <c r="A78" s="3" t="s">
        <v>54</v>
      </c>
      <c r="B78" s="3" t="s">
        <v>54</v>
      </c>
      <c r="C78" s="24">
        <v>749636.08365787333</v>
      </c>
      <c r="D78" s="24">
        <v>596858.56832682935</v>
      </c>
      <c r="E78" s="17" t="s">
        <v>6</v>
      </c>
    </row>
    <row r="79" spans="1:5" ht="15.75" thickBot="1" x14ac:dyDescent="0.3">
      <c r="A79" s="3" t="s">
        <v>55</v>
      </c>
      <c r="B79" s="3" t="s">
        <v>55</v>
      </c>
      <c r="C79" s="24">
        <v>725889.27052259049</v>
      </c>
      <c r="D79" s="24">
        <v>575232.04300468322</v>
      </c>
      <c r="E79" s="17" t="s">
        <v>8</v>
      </c>
    </row>
    <row r="80" spans="1:5" ht="15.75" thickBot="1" x14ac:dyDescent="0.3">
      <c r="A80" s="3" t="s">
        <v>56</v>
      </c>
      <c r="B80" s="3" t="s">
        <v>56</v>
      </c>
      <c r="C80" s="24">
        <v>728161.02003786783</v>
      </c>
      <c r="D80" s="24">
        <v>641490.3742677992</v>
      </c>
      <c r="E80" s="17" t="s">
        <v>8</v>
      </c>
    </row>
    <row r="81" spans="1:5" ht="15.75" thickBot="1" x14ac:dyDescent="0.3">
      <c r="A81" s="3" t="s">
        <v>57</v>
      </c>
      <c r="B81" s="3" t="s">
        <v>57</v>
      </c>
      <c r="C81" s="24">
        <v>892715.35359953251</v>
      </c>
      <c r="D81" s="24">
        <v>690563.57960604574</v>
      </c>
      <c r="E81" s="17" t="s">
        <v>8</v>
      </c>
    </row>
    <row r="82" spans="1:5" ht="15.75" thickBot="1" x14ac:dyDescent="0.3">
      <c r="A82" s="3"/>
      <c r="B82" s="3"/>
      <c r="C82" s="24"/>
      <c r="D82" s="24"/>
      <c r="E82" s="17"/>
    </row>
    <row r="83" spans="1:5" ht="15.75" thickBot="1" x14ac:dyDescent="0.3">
      <c r="A83" s="8" t="s">
        <v>24</v>
      </c>
      <c r="B83" s="8"/>
      <c r="C83" s="25"/>
      <c r="D83" s="25"/>
      <c r="E83" s="19"/>
    </row>
    <row r="84" spans="1:5" ht="15.75" thickBot="1" x14ac:dyDescent="0.3">
      <c r="A84" s="3" t="s">
        <v>58</v>
      </c>
      <c r="B84" s="3"/>
      <c r="C84" s="24">
        <v>837553.71412353986</v>
      </c>
      <c r="D84" s="24">
        <v>754711.93074766023</v>
      </c>
      <c r="E84" s="17" t="s">
        <v>8</v>
      </c>
    </row>
    <row r="85" spans="1:5" ht="19.5" customHeight="1" thickBot="1" x14ac:dyDescent="0.3">
      <c r="A85" t="s">
        <v>224</v>
      </c>
      <c r="C85" s="21">
        <v>1063118</v>
      </c>
      <c r="D85" s="49" t="s">
        <v>225</v>
      </c>
      <c r="E85" s="17" t="s">
        <v>8</v>
      </c>
    </row>
    <row r="86" spans="1:5" ht="15.75" thickBot="1" x14ac:dyDescent="0.3">
      <c r="A86" s="2" t="s">
        <v>60</v>
      </c>
      <c r="B86" s="2"/>
      <c r="C86" s="22"/>
      <c r="D86" s="22"/>
      <c r="E86" s="18"/>
    </row>
    <row r="87" spans="1:5" ht="15.75" thickBot="1" x14ac:dyDescent="0.3">
      <c r="A87" s="3" t="s">
        <v>60</v>
      </c>
      <c r="B87" s="3" t="s">
        <v>60</v>
      </c>
      <c r="C87" s="24">
        <v>886930.41555145767</v>
      </c>
      <c r="D87" s="24">
        <v>758261.49438174593</v>
      </c>
      <c r="E87" s="17" t="s">
        <v>8</v>
      </c>
    </row>
    <row r="88" spans="1:5" ht="15.75" thickBot="1" x14ac:dyDescent="0.3">
      <c r="A88" s="3" t="s">
        <v>61</v>
      </c>
      <c r="B88" s="3" t="s">
        <v>61</v>
      </c>
      <c r="C88" s="24">
        <v>869931.78997795703</v>
      </c>
      <c r="D88" s="24">
        <v>715837.0482070687</v>
      </c>
      <c r="E88" s="17" t="s">
        <v>6</v>
      </c>
    </row>
    <row r="89" spans="1:5" ht="15.75" thickBot="1" x14ac:dyDescent="0.3">
      <c r="A89" s="3" t="s">
        <v>62</v>
      </c>
      <c r="B89" s="3" t="s">
        <v>63</v>
      </c>
      <c r="C89" s="24">
        <v>777166.75642605708</v>
      </c>
      <c r="D89" s="24">
        <v>595174.53876770253</v>
      </c>
      <c r="E89" s="17" t="s">
        <v>6</v>
      </c>
    </row>
    <row r="90" spans="1:5" ht="15.75" thickBot="1" x14ac:dyDescent="0.3">
      <c r="A90" s="3" t="s">
        <v>64</v>
      </c>
      <c r="B90" s="3" t="s">
        <v>64</v>
      </c>
      <c r="C90" s="24">
        <v>860701.44021235034</v>
      </c>
      <c r="D90" s="24">
        <v>611896.24293939315</v>
      </c>
      <c r="E90" s="17" t="s">
        <v>8</v>
      </c>
    </row>
    <row r="91" spans="1:5" ht="15.75" thickBot="1" x14ac:dyDescent="0.3">
      <c r="A91" s="3" t="s">
        <v>65</v>
      </c>
      <c r="B91" s="3" t="s">
        <v>66</v>
      </c>
      <c r="C91" s="24">
        <v>745659.52718427137</v>
      </c>
      <c r="D91" s="24">
        <v>646370.43194527051</v>
      </c>
      <c r="E91" s="17" t="s">
        <v>6</v>
      </c>
    </row>
    <row r="92" spans="1:5" ht="15.75" thickBot="1" x14ac:dyDescent="0.3">
      <c r="A92" s="3" t="s">
        <v>67</v>
      </c>
      <c r="B92" s="3" t="s">
        <v>67</v>
      </c>
      <c r="C92" s="24">
        <v>686739.87197419209</v>
      </c>
      <c r="D92" s="24">
        <v>597239.51565623342</v>
      </c>
      <c r="E92" s="17" t="s">
        <v>8</v>
      </c>
    </row>
    <row r="93" spans="1:5" ht="15.75" thickBot="1" x14ac:dyDescent="0.3">
      <c r="A93" s="3" t="s">
        <v>68</v>
      </c>
      <c r="B93" s="3" t="s">
        <v>69</v>
      </c>
      <c r="C93" s="24">
        <v>738814.1956600406</v>
      </c>
      <c r="D93" s="24">
        <v>618015.85818289313</v>
      </c>
      <c r="E93" s="17" t="s">
        <v>6</v>
      </c>
    </row>
    <row r="94" spans="1:5" ht="15.75" thickBot="1" x14ac:dyDescent="0.3">
      <c r="A94" s="3" t="s">
        <v>70</v>
      </c>
      <c r="B94" s="3" t="s">
        <v>70</v>
      </c>
      <c r="C94" s="24">
        <v>861385</v>
      </c>
      <c r="D94" s="24">
        <v>826868</v>
      </c>
      <c r="E94" s="17" t="s">
        <v>8</v>
      </c>
    </row>
    <row r="95" spans="1:5" ht="15.75" thickBot="1" x14ac:dyDescent="0.3">
      <c r="A95" s="3" t="s">
        <v>71</v>
      </c>
      <c r="B95" s="3" t="s">
        <v>72</v>
      </c>
      <c r="C95" s="24">
        <v>734444.59969998314</v>
      </c>
      <c r="D95" s="24">
        <v>664472.07625327725</v>
      </c>
      <c r="E95" s="17" t="s">
        <v>8</v>
      </c>
    </row>
    <row r="96" spans="1:5" ht="15.75" thickBot="1" x14ac:dyDescent="0.3">
      <c r="A96" t="s">
        <v>73</v>
      </c>
      <c r="B96" t="s">
        <v>73</v>
      </c>
      <c r="C96" s="21">
        <v>937493.1847460533</v>
      </c>
      <c r="D96" s="21">
        <v>771818.49578122236</v>
      </c>
      <c r="E96" s="17" t="s">
        <v>8</v>
      </c>
    </row>
    <row r="97" spans="1:5" ht="15.75" thickBot="1" x14ac:dyDescent="0.3">
      <c r="A97" s="3" t="s">
        <v>74</v>
      </c>
      <c r="B97" s="3" t="s">
        <v>74</v>
      </c>
      <c r="C97" s="24">
        <v>791957.28121205885</v>
      </c>
      <c r="D97" s="24">
        <v>690389.44912890519</v>
      </c>
      <c r="E97" s="17" t="s">
        <v>8</v>
      </c>
    </row>
    <row r="98" spans="1:5" ht="15.75" thickBot="1" x14ac:dyDescent="0.3">
      <c r="A98" s="3" t="s">
        <v>75</v>
      </c>
      <c r="B98" s="3" t="s">
        <v>75</v>
      </c>
      <c r="C98" s="24">
        <v>1204226.7948267839</v>
      </c>
      <c r="D98" s="24">
        <v>617659.55496361619</v>
      </c>
      <c r="E98" s="17" t="s">
        <v>8</v>
      </c>
    </row>
    <row r="99" spans="1:5" ht="15.75" thickBot="1" x14ac:dyDescent="0.3">
      <c r="A99" s="3" t="s">
        <v>76</v>
      </c>
      <c r="B99" s="3" t="s">
        <v>76</v>
      </c>
      <c r="C99" s="24">
        <v>687558.07754197484</v>
      </c>
      <c r="D99" s="24">
        <v>604663.9206448344</v>
      </c>
      <c r="E99" s="17" t="s">
        <v>8</v>
      </c>
    </row>
    <row r="100" spans="1:5" ht="15.75" thickBot="1" x14ac:dyDescent="0.3">
      <c r="A100" s="3" t="s">
        <v>77</v>
      </c>
      <c r="B100" s="3" t="s">
        <v>77</v>
      </c>
      <c r="C100" s="24">
        <v>905787.82270911557</v>
      </c>
      <c r="D100" s="24">
        <v>606296.00535270467</v>
      </c>
      <c r="E100" s="17" t="s">
        <v>8</v>
      </c>
    </row>
    <row r="101" spans="1:5" ht="15.75" thickBot="1" x14ac:dyDescent="0.3">
      <c r="A101" s="3" t="s">
        <v>78</v>
      </c>
      <c r="B101" s="3" t="s">
        <v>78</v>
      </c>
      <c r="C101" s="24">
        <v>738502.94451328134</v>
      </c>
      <c r="D101" s="24">
        <v>634753.80938601971</v>
      </c>
      <c r="E101" s="17" t="s">
        <v>8</v>
      </c>
    </row>
    <row r="102" spans="1:5" ht="15.75" thickBot="1" x14ac:dyDescent="0.3">
      <c r="A102" s="3" t="s">
        <v>79</v>
      </c>
      <c r="B102" s="3" t="s">
        <v>79</v>
      </c>
      <c r="C102" s="24">
        <v>721976.55530298792</v>
      </c>
      <c r="D102" s="24">
        <v>649437.59628706845</v>
      </c>
      <c r="E102" s="17" t="s">
        <v>8</v>
      </c>
    </row>
    <row r="103" spans="1:5" ht="15.75" thickBot="1" x14ac:dyDescent="0.3">
      <c r="A103" s="3" t="s">
        <v>80</v>
      </c>
      <c r="B103" s="3" t="s">
        <v>80</v>
      </c>
      <c r="C103" s="24">
        <v>752195.884794574</v>
      </c>
      <c r="D103" s="24">
        <v>679921.34595238441</v>
      </c>
      <c r="E103" s="17" t="s">
        <v>8</v>
      </c>
    </row>
    <row r="104" spans="1:5" ht="15.75" thickBot="1" x14ac:dyDescent="0.3">
      <c r="A104" s="8" t="s">
        <v>24</v>
      </c>
      <c r="B104" s="8"/>
      <c r="C104" s="25"/>
      <c r="D104" s="25"/>
      <c r="E104" s="19"/>
    </row>
    <row r="105" spans="1:5" ht="15.75" thickBot="1" x14ac:dyDescent="0.3">
      <c r="A105" s="40" t="s">
        <v>81</v>
      </c>
      <c r="B105" s="40"/>
      <c r="C105" s="41">
        <v>804108.16483448329</v>
      </c>
      <c r="D105" s="41">
        <v>738189.48949632468</v>
      </c>
      <c r="E105" s="42" t="s">
        <v>8</v>
      </c>
    </row>
    <row r="106" spans="1:5" ht="15.75" thickBot="1" x14ac:dyDescent="0.3">
      <c r="A106" s="3" t="s">
        <v>82</v>
      </c>
      <c r="B106" s="3"/>
      <c r="C106" s="82">
        <v>1190386.3273369898</v>
      </c>
      <c r="D106" s="82">
        <v>1216980.2174837699</v>
      </c>
      <c r="E106" s="66" t="s">
        <v>6</v>
      </c>
    </row>
    <row r="107" spans="1:5" ht="15.75" thickBot="1" x14ac:dyDescent="0.3">
      <c r="A107" s="3" t="s">
        <v>83</v>
      </c>
      <c r="B107" s="3"/>
      <c r="C107" s="24">
        <v>863864.87973705633</v>
      </c>
      <c r="D107" s="24">
        <v>672084.5796051108</v>
      </c>
      <c r="E107" s="17" t="s">
        <v>8</v>
      </c>
    </row>
    <row r="108" spans="1:5" ht="15.75" thickBot="1" x14ac:dyDescent="0.3">
      <c r="A108" s="3" t="s">
        <v>84</v>
      </c>
      <c r="B108" s="3"/>
      <c r="C108" s="24">
        <v>809669.55156623013</v>
      </c>
      <c r="D108" s="24">
        <v>660552.91767808551</v>
      </c>
      <c r="E108" s="17" t="s">
        <v>8</v>
      </c>
    </row>
    <row r="109" spans="1:5" ht="15.75" thickBot="1" x14ac:dyDescent="0.3">
      <c r="A109" s="3" t="s">
        <v>85</v>
      </c>
      <c r="B109" s="3"/>
      <c r="C109" s="24">
        <v>808886.34132373554</v>
      </c>
      <c r="D109" s="24">
        <v>690276.05985803169</v>
      </c>
      <c r="E109" s="17" t="s">
        <v>8</v>
      </c>
    </row>
    <row r="110" spans="1:5" ht="15.75" thickBot="1" x14ac:dyDescent="0.3">
      <c r="A110" s="2" t="s">
        <v>86</v>
      </c>
      <c r="B110" s="2"/>
      <c r="C110" s="22"/>
      <c r="D110" s="22"/>
      <c r="E110" s="18"/>
    </row>
    <row r="111" spans="1:5" ht="15.75" thickBot="1" x14ac:dyDescent="0.3">
      <c r="A111" s="3" t="s">
        <v>86</v>
      </c>
      <c r="B111" s="3" t="s">
        <v>86</v>
      </c>
      <c r="C111" s="24">
        <v>793938.91015190445</v>
      </c>
      <c r="D111" s="24">
        <v>764507.6853546605</v>
      </c>
      <c r="E111" s="17" t="s">
        <v>8</v>
      </c>
    </row>
    <row r="112" spans="1:5" ht="15.75" thickBot="1" x14ac:dyDescent="0.3">
      <c r="A112" s="3" t="s">
        <v>87</v>
      </c>
      <c r="B112" s="3" t="s">
        <v>87</v>
      </c>
      <c r="C112" s="24">
        <v>776324.85994427348</v>
      </c>
      <c r="D112" s="24">
        <v>614055.87175624468</v>
      </c>
      <c r="E112" s="17" t="s">
        <v>8</v>
      </c>
    </row>
    <row r="113" spans="1:5" ht="15.75" thickBot="1" x14ac:dyDescent="0.3">
      <c r="A113" s="3" t="s">
        <v>88</v>
      </c>
      <c r="B113" s="3" t="s">
        <v>88</v>
      </c>
      <c r="C113" s="24">
        <v>749776.2683581895</v>
      </c>
      <c r="D113" s="24">
        <v>664849.38831865031</v>
      </c>
      <c r="E113" s="17" t="s">
        <v>8</v>
      </c>
    </row>
    <row r="114" spans="1:5" ht="15.75" thickBot="1" x14ac:dyDescent="0.3">
      <c r="A114" s="3" t="s">
        <v>89</v>
      </c>
      <c r="B114" s="3" t="s">
        <v>89</v>
      </c>
      <c r="C114" s="24">
        <v>740505.2499691518</v>
      </c>
      <c r="D114" s="24">
        <v>694723.54957582697</v>
      </c>
      <c r="E114" s="17" t="s">
        <v>8</v>
      </c>
    </row>
    <row r="115" spans="1:5" ht="15.75" thickBot="1" x14ac:dyDescent="0.3">
      <c r="A115" s="3" t="s">
        <v>90</v>
      </c>
      <c r="B115" s="3" t="s">
        <v>90</v>
      </c>
      <c r="C115" s="24">
        <v>756031.73035179428</v>
      </c>
      <c r="D115" s="24">
        <v>717526.56730457058</v>
      </c>
      <c r="E115" s="17" t="s">
        <v>8</v>
      </c>
    </row>
    <row r="116" spans="1:5" ht="15.75" thickBot="1" x14ac:dyDescent="0.3">
      <c r="A116" s="3" t="s">
        <v>91</v>
      </c>
      <c r="B116" s="3" t="s">
        <v>91</v>
      </c>
      <c r="C116" s="24">
        <v>784366.76673440612</v>
      </c>
      <c r="D116" s="24">
        <v>734516.65475726593</v>
      </c>
      <c r="E116" s="17" t="s">
        <v>8</v>
      </c>
    </row>
    <row r="117" spans="1:5" ht="15.75" thickBot="1" x14ac:dyDescent="0.3">
      <c r="A117" s="8" t="s">
        <v>24</v>
      </c>
      <c r="B117" s="3"/>
      <c r="C117" s="24"/>
      <c r="D117" s="24"/>
      <c r="E117" s="17"/>
    </row>
    <row r="118" spans="1:5" ht="15.75" thickBot="1" x14ac:dyDescent="0.3">
      <c r="A118" s="3" t="s">
        <v>92</v>
      </c>
      <c r="B118" s="3"/>
      <c r="C118" s="24">
        <v>677762.05172862986</v>
      </c>
      <c r="D118" s="24">
        <v>607295.83705390233</v>
      </c>
      <c r="E118" s="17" t="s">
        <v>8</v>
      </c>
    </row>
    <row r="119" spans="1:5" ht="15.75" thickBot="1" x14ac:dyDescent="0.3">
      <c r="A119" s="2" t="s">
        <v>93</v>
      </c>
      <c r="B119" s="2"/>
      <c r="C119" s="22"/>
      <c r="D119" s="22"/>
      <c r="E119" s="18"/>
    </row>
    <row r="120" spans="1:5" ht="15.75" thickBot="1" x14ac:dyDescent="0.3">
      <c r="A120" s="3" t="s">
        <v>93</v>
      </c>
      <c r="B120" s="3" t="s">
        <v>93</v>
      </c>
      <c r="C120" s="24">
        <v>834129.44991837651</v>
      </c>
      <c r="D120" s="24">
        <v>761578.57267786807</v>
      </c>
      <c r="E120" s="17" t="s">
        <v>8</v>
      </c>
    </row>
    <row r="121" spans="1:5" ht="15.75" thickBot="1" x14ac:dyDescent="0.3">
      <c r="A121" s="3" t="s">
        <v>97</v>
      </c>
      <c r="B121" s="3" t="s">
        <v>97</v>
      </c>
      <c r="C121" s="24">
        <v>825762.00100935961</v>
      </c>
      <c r="D121" s="24">
        <v>661779.05750252167</v>
      </c>
      <c r="E121" s="17" t="s">
        <v>8</v>
      </c>
    </row>
    <row r="122" spans="1:5" ht="15.75" thickBot="1" x14ac:dyDescent="0.3">
      <c r="A122" s="3" t="s">
        <v>98</v>
      </c>
      <c r="B122" s="3" t="s">
        <v>98</v>
      </c>
      <c r="C122" s="24">
        <v>858064.24808365782</v>
      </c>
      <c r="D122" s="24">
        <v>757085.99400544737</v>
      </c>
      <c r="E122" s="17" t="s">
        <v>8</v>
      </c>
    </row>
    <row r="123" spans="1:5" ht="15.75" thickBot="1" x14ac:dyDescent="0.3">
      <c r="A123" s="3" t="s">
        <v>99</v>
      </c>
      <c r="B123" s="3" t="s">
        <v>99</v>
      </c>
      <c r="C123" s="24">
        <v>840936.72805510322</v>
      </c>
      <c r="D123" s="24">
        <v>702473.96809144062</v>
      </c>
      <c r="E123" s="17" t="s">
        <v>8</v>
      </c>
    </row>
    <row r="124" spans="1:5" ht="15.75" thickBot="1" x14ac:dyDescent="0.3">
      <c r="A124" s="3" t="s">
        <v>100</v>
      </c>
      <c r="B124" s="3" t="s">
        <v>100</v>
      </c>
      <c r="C124" s="24">
        <v>737596.91360980365</v>
      </c>
      <c r="D124" s="24">
        <v>635956.73115864256</v>
      </c>
      <c r="E124" s="17" t="s">
        <v>8</v>
      </c>
    </row>
    <row r="125" spans="1:5" ht="15.75" thickBot="1" x14ac:dyDescent="0.3">
      <c r="A125" s="3" t="s">
        <v>101</v>
      </c>
      <c r="B125" s="3" t="s">
        <v>101</v>
      </c>
      <c r="C125" s="24">
        <v>742728.6120562054</v>
      </c>
      <c r="D125" s="24">
        <v>619062.83149728249</v>
      </c>
      <c r="E125" s="17" t="s">
        <v>8</v>
      </c>
    </row>
    <row r="126" spans="1:5" ht="15.75" thickBot="1" x14ac:dyDescent="0.3">
      <c r="A126" s="3" t="s">
        <v>104</v>
      </c>
      <c r="B126" s="3" t="s">
        <v>104</v>
      </c>
      <c r="C126" s="24">
        <v>701876.89571670315</v>
      </c>
      <c r="D126" s="24">
        <v>612055.41786601325</v>
      </c>
      <c r="E126" s="17" t="s">
        <v>8</v>
      </c>
    </row>
    <row r="127" spans="1:5" ht="15.75" thickBot="1" x14ac:dyDescent="0.3">
      <c r="A127" s="3" t="s">
        <v>115</v>
      </c>
      <c r="B127" s="3" t="s">
        <v>115</v>
      </c>
      <c r="C127" s="24">
        <v>750954.01989709772</v>
      </c>
      <c r="D127" s="24">
        <v>812556.79667739058</v>
      </c>
      <c r="E127" s="17" t="s">
        <v>8</v>
      </c>
    </row>
    <row r="128" spans="1:5" ht="15.75" thickBot="1" x14ac:dyDescent="0.3">
      <c r="A128" s="8" t="s">
        <v>24</v>
      </c>
      <c r="B128" s="8"/>
      <c r="C128" s="25"/>
      <c r="D128" s="25"/>
      <c r="E128" s="19"/>
    </row>
    <row r="129" spans="1:5" ht="15.75" thickBot="1" x14ac:dyDescent="0.3">
      <c r="A129" s="3" t="s">
        <v>116</v>
      </c>
      <c r="B129" s="3"/>
      <c r="C129" s="24">
        <v>719047.28190908337</v>
      </c>
      <c r="D129" s="36" t="s">
        <v>225</v>
      </c>
      <c r="E129" s="17" t="s">
        <v>8</v>
      </c>
    </row>
    <row r="130" spans="1:5" ht="15.75" thickBot="1" x14ac:dyDescent="0.3">
      <c r="A130" s="2" t="s">
        <v>117</v>
      </c>
      <c r="B130" s="2"/>
      <c r="C130" s="22"/>
      <c r="D130" s="22"/>
      <c r="E130" s="18"/>
    </row>
    <row r="131" spans="1:5" ht="15.75" thickBot="1" x14ac:dyDescent="0.3">
      <c r="A131" s="3" t="s">
        <v>117</v>
      </c>
      <c r="B131" s="3" t="s">
        <v>117</v>
      </c>
      <c r="C131" s="24">
        <v>823107.17231424153</v>
      </c>
      <c r="D131" s="24">
        <v>715169.72273119353</v>
      </c>
      <c r="E131" s="17" t="s">
        <v>8</v>
      </c>
    </row>
    <row r="132" spans="1:5" ht="15.75" thickBot="1" x14ac:dyDescent="0.3">
      <c r="A132" s="3" t="s">
        <v>118</v>
      </c>
      <c r="B132" s="3" t="s">
        <v>118</v>
      </c>
      <c r="C132" s="24">
        <v>747969.79160619096</v>
      </c>
      <c r="D132" s="24">
        <v>593853.72497324413</v>
      </c>
      <c r="E132" s="17" t="s">
        <v>8</v>
      </c>
    </row>
    <row r="133" spans="1:5" ht="15.75" thickBot="1" x14ac:dyDescent="0.3">
      <c r="A133" s="3" t="s">
        <v>119</v>
      </c>
      <c r="B133" s="3" t="s">
        <v>119</v>
      </c>
      <c r="C133" s="24">
        <v>801449.8485496362</v>
      </c>
      <c r="D133" s="24">
        <v>731119.36926156073</v>
      </c>
      <c r="E133" s="17" t="s">
        <v>8</v>
      </c>
    </row>
    <row r="134" spans="1:5" ht="15.75" thickBot="1" x14ac:dyDescent="0.3">
      <c r="A134" s="3" t="s">
        <v>120</v>
      </c>
      <c r="B134" s="3" t="s">
        <v>120</v>
      </c>
      <c r="C134" s="24">
        <v>729150.91069133277</v>
      </c>
      <c r="D134" s="24">
        <v>751866.62998068973</v>
      </c>
      <c r="E134" s="17" t="s">
        <v>8</v>
      </c>
    </row>
    <row r="135" spans="1:5" ht="15.75" thickBot="1" x14ac:dyDescent="0.3">
      <c r="A135" s="3" t="s">
        <v>121</v>
      </c>
      <c r="B135" s="3" t="s">
        <v>121</v>
      </c>
      <c r="C135" s="24">
        <v>740912.33257648291</v>
      </c>
      <c r="D135" s="24">
        <v>655855.28984118055</v>
      </c>
      <c r="E135" s="17" t="s">
        <v>8</v>
      </c>
    </row>
    <row r="136" spans="1:5" ht="15.75" thickBot="1" x14ac:dyDescent="0.3">
      <c r="A136" s="3" t="s">
        <v>122</v>
      </c>
      <c r="B136" s="3" t="s">
        <v>122</v>
      </c>
      <c r="C136" s="24">
        <v>774846.92316115252</v>
      </c>
      <c r="D136" s="24">
        <v>688057.40345155704</v>
      </c>
      <c r="E136" s="17" t="s">
        <v>8</v>
      </c>
    </row>
    <row r="137" spans="1:5" ht="15.75" thickBot="1" x14ac:dyDescent="0.3">
      <c r="A137" s="3" t="s">
        <v>123</v>
      </c>
      <c r="B137" s="3" t="s">
        <v>123</v>
      </c>
      <c r="C137" s="24">
        <v>677054.58224675886</v>
      </c>
      <c r="D137" s="24">
        <v>583224.04269097268</v>
      </c>
      <c r="E137" s="17" t="s">
        <v>8</v>
      </c>
    </row>
    <row r="138" spans="1:5" ht="15.75" thickBot="1" x14ac:dyDescent="0.3">
      <c r="A138" s="3" t="s">
        <v>124</v>
      </c>
      <c r="B138" s="3" t="s">
        <v>124</v>
      </c>
      <c r="C138" s="24">
        <v>726912.22100495</v>
      </c>
      <c r="D138" s="24">
        <v>580516.40462256304</v>
      </c>
      <c r="E138" s="17" t="s">
        <v>6</v>
      </c>
    </row>
    <row r="139" spans="1:5" ht="15.75" thickBot="1" x14ac:dyDescent="0.3">
      <c r="A139" s="3" t="s">
        <v>125</v>
      </c>
      <c r="B139" s="3" t="s">
        <v>125</v>
      </c>
      <c r="C139" s="24">
        <v>753370.45862380182</v>
      </c>
      <c r="D139" s="24">
        <v>696859.41841882712</v>
      </c>
      <c r="E139" s="17" t="s">
        <v>6</v>
      </c>
    </row>
    <row r="140" spans="1:5" ht="15.75" thickBot="1" x14ac:dyDescent="0.3">
      <c r="A140" s="3" t="s">
        <v>126</v>
      </c>
      <c r="B140" s="3" t="s">
        <v>126</v>
      </c>
      <c r="C140" s="24">
        <v>776413.90144757356</v>
      </c>
      <c r="D140" s="24">
        <v>751294.92596659623</v>
      </c>
      <c r="E140" s="17" t="s">
        <v>6</v>
      </c>
    </row>
    <row r="141" spans="1:5" ht="15.75" thickBot="1" x14ac:dyDescent="0.3">
      <c r="A141" s="3" t="s">
        <v>127</v>
      </c>
      <c r="B141" s="3" t="s">
        <v>127</v>
      </c>
      <c r="C141" s="24">
        <v>672431</v>
      </c>
      <c r="D141" s="24">
        <v>711598.01309579203</v>
      </c>
      <c r="E141" s="17"/>
    </row>
    <row r="142" spans="1:5" ht="15.75" thickBot="1" x14ac:dyDescent="0.3">
      <c r="A142" s="3" t="s">
        <v>128</v>
      </c>
      <c r="B142" s="3" t="s">
        <v>128</v>
      </c>
      <c r="C142" s="24">
        <v>795963.63194138976</v>
      </c>
      <c r="D142" s="24">
        <v>748579.3159315401</v>
      </c>
      <c r="E142" s="17" t="s">
        <v>6</v>
      </c>
    </row>
    <row r="143" spans="1:5" x14ac:dyDescent="0.25">
      <c r="A143" s="50" t="s">
        <v>24</v>
      </c>
      <c r="B143" s="50"/>
      <c r="C143" s="51"/>
      <c r="D143" s="51"/>
      <c r="E143" s="52"/>
    </row>
    <row r="144" spans="1:5" ht="15.75" thickBot="1" x14ac:dyDescent="0.3">
      <c r="A144" s="3" t="s">
        <v>231</v>
      </c>
      <c r="B144" s="3"/>
      <c r="C144" s="3">
        <v>752004</v>
      </c>
      <c r="D144" s="49" t="s">
        <v>225</v>
      </c>
      <c r="E144" s="17" t="s">
        <v>8</v>
      </c>
    </row>
    <row r="145" spans="1:5" ht="15.75" thickBot="1" x14ac:dyDescent="0.3">
      <c r="A145" s="3" t="s">
        <v>232</v>
      </c>
      <c r="B145" s="3"/>
      <c r="C145" s="3">
        <v>724272</v>
      </c>
      <c r="D145" s="49" t="s">
        <v>225</v>
      </c>
      <c r="E145" s="17" t="s">
        <v>8</v>
      </c>
    </row>
    <row r="146" spans="1:5" ht="15.75" thickBot="1" x14ac:dyDescent="0.3">
      <c r="A146" s="53" t="s">
        <v>131</v>
      </c>
      <c r="B146" s="53"/>
      <c r="C146" s="54"/>
      <c r="D146" s="54"/>
      <c r="E146" s="18"/>
    </row>
    <row r="147" spans="1:5" ht="15.75" thickBot="1" x14ac:dyDescent="0.3">
      <c r="A147" s="3" t="s">
        <v>131</v>
      </c>
      <c r="B147" s="3" t="s">
        <v>131</v>
      </c>
      <c r="C147" s="24">
        <v>799389.61935902119</v>
      </c>
      <c r="D147" s="24">
        <v>737439.55566705228</v>
      </c>
      <c r="E147" s="17" t="s">
        <v>8</v>
      </c>
    </row>
    <row r="148" spans="1:5" ht="15.75" thickBot="1" x14ac:dyDescent="0.3">
      <c r="A148" s="3" t="s">
        <v>132</v>
      </c>
      <c r="B148" s="3" t="s">
        <v>133</v>
      </c>
      <c r="C148" s="24">
        <v>764635.17984364845</v>
      </c>
      <c r="D148" s="24">
        <v>663247.51738333784</v>
      </c>
      <c r="E148" s="17" t="s">
        <v>8</v>
      </c>
    </row>
    <row r="149" spans="1:5" ht="15.75" thickBot="1" x14ac:dyDescent="0.3">
      <c r="A149" s="3" t="s">
        <v>134</v>
      </c>
      <c r="B149" s="3" t="s">
        <v>134</v>
      </c>
      <c r="C149" s="24">
        <v>753091.86913345603</v>
      </c>
      <c r="D149" s="24">
        <v>695596.58607981587</v>
      </c>
      <c r="E149" s="17" t="s">
        <v>8</v>
      </c>
    </row>
    <row r="150" spans="1:5" ht="15.75" thickBot="1" x14ac:dyDescent="0.3">
      <c r="A150" s="3" t="s">
        <v>135</v>
      </c>
      <c r="B150" s="3" t="s">
        <v>135</v>
      </c>
      <c r="C150" s="24">
        <v>755104.24242505082</v>
      </c>
      <c r="D150" s="24">
        <v>642066.87225684104</v>
      </c>
      <c r="E150" s="17" t="s">
        <v>8</v>
      </c>
    </row>
    <row r="151" spans="1:5" ht="15.75" thickBot="1" x14ac:dyDescent="0.3">
      <c r="A151" s="3" t="s">
        <v>136</v>
      </c>
      <c r="B151" s="3" t="s">
        <v>136</v>
      </c>
      <c r="C151" s="24">
        <v>740212.89377089753</v>
      </c>
      <c r="D151" s="24">
        <v>662940.44650007423</v>
      </c>
      <c r="E151" s="17" t="s">
        <v>8</v>
      </c>
    </row>
    <row r="152" spans="1:5" ht="15.75" thickBot="1" x14ac:dyDescent="0.3">
      <c r="A152" s="3" t="s">
        <v>137</v>
      </c>
      <c r="B152" s="3" t="s">
        <v>137</v>
      </c>
      <c r="C152" s="24">
        <v>701054.26760573592</v>
      </c>
      <c r="D152" s="24">
        <v>627965.7540132018</v>
      </c>
      <c r="E152" s="17" t="s">
        <v>8</v>
      </c>
    </row>
    <row r="153" spans="1:5" ht="15.75" thickBot="1" x14ac:dyDescent="0.3">
      <c r="A153" s="3" t="s">
        <v>138</v>
      </c>
      <c r="B153" s="3" t="s">
        <v>138</v>
      </c>
      <c r="C153" s="24">
        <v>720048.47047417867</v>
      </c>
      <c r="D153" s="24">
        <v>600583.9529625196</v>
      </c>
      <c r="E153" s="17" t="s">
        <v>8</v>
      </c>
    </row>
    <row r="154" spans="1:5" ht="15.75" thickBot="1" x14ac:dyDescent="0.3">
      <c r="A154" s="3" t="s">
        <v>139</v>
      </c>
      <c r="B154" s="3" t="s">
        <v>139</v>
      </c>
      <c r="C154" s="24">
        <v>729587.89246662392</v>
      </c>
      <c r="D154" s="24">
        <v>631040.17956184607</v>
      </c>
      <c r="E154" s="17" t="s">
        <v>8</v>
      </c>
    </row>
    <row r="155" spans="1:5" ht="15.75" thickBot="1" x14ac:dyDescent="0.3">
      <c r="A155" s="3" t="s">
        <v>140</v>
      </c>
      <c r="B155" s="3" t="s">
        <v>140</v>
      </c>
      <c r="C155" s="24">
        <v>842596.06775398948</v>
      </c>
      <c r="D155" s="24">
        <v>731367.48369444744</v>
      </c>
      <c r="E155" s="17" t="s">
        <v>8</v>
      </c>
    </row>
    <row r="156" spans="1:5" ht="15.75" thickBot="1" x14ac:dyDescent="0.3">
      <c r="A156" s="3" t="s">
        <v>141</v>
      </c>
      <c r="B156" s="3" t="s">
        <v>141</v>
      </c>
      <c r="C156" s="24">
        <v>760223.4364409222</v>
      </c>
      <c r="D156" s="24">
        <v>632257.71462402481</v>
      </c>
      <c r="E156" s="17" t="s">
        <v>8</v>
      </c>
    </row>
    <row r="157" spans="1:5" ht="15.75" thickBot="1" x14ac:dyDescent="0.3">
      <c r="A157" s="3" t="s">
        <v>142</v>
      </c>
      <c r="B157" s="3" t="s">
        <v>143</v>
      </c>
      <c r="C157" s="24">
        <v>769443.03427200078</v>
      </c>
      <c r="D157" s="24">
        <v>669160.63092840044</v>
      </c>
      <c r="E157" s="17" t="s">
        <v>8</v>
      </c>
    </row>
    <row r="158" spans="1:5" ht="15.75" thickBot="1" x14ac:dyDescent="0.3">
      <c r="A158" s="3" t="s">
        <v>144</v>
      </c>
      <c r="B158" s="3" t="s">
        <v>144</v>
      </c>
      <c r="C158" s="24">
        <v>728763.04684302898</v>
      </c>
      <c r="D158" s="24">
        <v>624147.43087007804</v>
      </c>
      <c r="E158" s="17" t="s">
        <v>8</v>
      </c>
    </row>
    <row r="159" spans="1:5" ht="15.75" thickBot="1" x14ac:dyDescent="0.3">
      <c r="A159" s="3" t="s">
        <v>145</v>
      </c>
      <c r="B159" s="3" t="s">
        <v>145</v>
      </c>
      <c r="C159" s="24">
        <v>842644.21486206283</v>
      </c>
      <c r="D159" s="24">
        <v>587215.69034170918</v>
      </c>
      <c r="E159" s="17" t="s">
        <v>8</v>
      </c>
    </row>
    <row r="160" spans="1:5" ht="15.75" thickBot="1" x14ac:dyDescent="0.3">
      <c r="A160" s="3" t="s">
        <v>146</v>
      </c>
      <c r="B160" s="3" t="s">
        <v>146</v>
      </c>
      <c r="C160" s="24">
        <v>749125.27445207653</v>
      </c>
      <c r="D160" s="24">
        <v>592492.67059598584</v>
      </c>
      <c r="E160" s="17" t="s">
        <v>8</v>
      </c>
    </row>
    <row r="161" spans="1:5" ht="15.75" thickBot="1" x14ac:dyDescent="0.3">
      <c r="A161" s="3" t="s">
        <v>147</v>
      </c>
      <c r="B161" s="3" t="s">
        <v>147</v>
      </c>
      <c r="C161" s="24">
        <v>732649.58509970596</v>
      </c>
      <c r="D161" s="24">
        <v>598514.29590778297</v>
      </c>
      <c r="E161" s="17" t="s">
        <v>8</v>
      </c>
    </row>
    <row r="162" spans="1:5" ht="15.75" thickBot="1" x14ac:dyDescent="0.3">
      <c r="A162" s="3" t="s">
        <v>148</v>
      </c>
      <c r="B162" s="3" t="s">
        <v>148</v>
      </c>
      <c r="C162" s="24">
        <v>756407.14332106267</v>
      </c>
      <c r="D162" s="24">
        <v>728260.75469525147</v>
      </c>
      <c r="E162" s="17" t="s">
        <v>6</v>
      </c>
    </row>
    <row r="163" spans="1:5" ht="15.75" thickBot="1" x14ac:dyDescent="0.3">
      <c r="A163" s="3" t="s">
        <v>149</v>
      </c>
      <c r="B163" s="3" t="s">
        <v>149</v>
      </c>
      <c r="C163" s="24">
        <v>709236.62546254881</v>
      </c>
      <c r="D163" s="24">
        <v>621506.23358043598</v>
      </c>
      <c r="E163" s="17" t="s">
        <v>8</v>
      </c>
    </row>
    <row r="164" spans="1:5" ht="15.75" thickBot="1" x14ac:dyDescent="0.3">
      <c r="A164" s="3" t="s">
        <v>150</v>
      </c>
      <c r="B164" s="3" t="s">
        <v>150</v>
      </c>
      <c r="C164" s="24">
        <v>789466.21104555484</v>
      </c>
      <c r="D164" s="24">
        <v>740116.16005261103</v>
      </c>
      <c r="E164" s="17" t="s">
        <v>8</v>
      </c>
    </row>
    <row r="165" spans="1:5" ht="15.75" thickBot="1" x14ac:dyDescent="0.3">
      <c r="A165" s="3" t="s">
        <v>151</v>
      </c>
      <c r="B165" s="3" t="s">
        <v>152</v>
      </c>
      <c r="C165" s="24">
        <v>764636.98733938835</v>
      </c>
      <c r="D165" s="24">
        <v>701204.43156053196</v>
      </c>
      <c r="E165" s="17" t="s">
        <v>8</v>
      </c>
    </row>
    <row r="166" spans="1:5" ht="15.75" thickBot="1" x14ac:dyDescent="0.3">
      <c r="A166" s="3" t="s">
        <v>153</v>
      </c>
      <c r="B166" s="3" t="s">
        <v>153</v>
      </c>
      <c r="C166" s="24">
        <v>712581.49491862289</v>
      </c>
      <c r="D166" s="24">
        <v>617159.14771879686</v>
      </c>
      <c r="E166" s="17" t="s">
        <v>8</v>
      </c>
    </row>
    <row r="167" spans="1:5" ht="15.75" thickBot="1" x14ac:dyDescent="0.3">
      <c r="A167" s="3" t="s">
        <v>154</v>
      </c>
      <c r="B167" s="3" t="s">
        <v>155</v>
      </c>
      <c r="C167" s="24">
        <v>681287.40687319054</v>
      </c>
      <c r="D167" s="24">
        <v>625524.46327462781</v>
      </c>
      <c r="E167" s="17" t="s">
        <v>8</v>
      </c>
    </row>
    <row r="168" spans="1:5" ht="15.75" thickBot="1" x14ac:dyDescent="0.3">
      <c r="A168" s="3" t="s">
        <v>156</v>
      </c>
      <c r="B168" s="3" t="s">
        <v>155</v>
      </c>
      <c r="C168" s="24">
        <v>730715.65211978042</v>
      </c>
      <c r="D168" s="24">
        <v>623171.53946905001</v>
      </c>
      <c r="E168" s="17" t="s">
        <v>6</v>
      </c>
    </row>
    <row r="169" spans="1:5" ht="15.75" thickBot="1" x14ac:dyDescent="0.3">
      <c r="A169" s="3" t="s">
        <v>157</v>
      </c>
      <c r="B169" s="3" t="s">
        <v>157</v>
      </c>
      <c r="C169" s="24">
        <v>770380.09082292358</v>
      </c>
      <c r="D169" s="24">
        <v>617864.59561399289</v>
      </c>
      <c r="E169" s="17" t="s">
        <v>6</v>
      </c>
    </row>
    <row r="170" spans="1:5" ht="15.75" thickBot="1" x14ac:dyDescent="0.3">
      <c r="A170" s="3" t="s">
        <v>158</v>
      </c>
      <c r="B170" s="3" t="s">
        <v>158</v>
      </c>
      <c r="C170" s="24">
        <v>686818.77686076774</v>
      </c>
      <c r="D170" s="24">
        <v>597893.30421156669</v>
      </c>
      <c r="E170" s="17" t="s">
        <v>8</v>
      </c>
    </row>
    <row r="171" spans="1:5" ht="15.75" thickBot="1" x14ac:dyDescent="0.3">
      <c r="A171" s="3" t="s">
        <v>159</v>
      </c>
      <c r="B171" s="3" t="s">
        <v>155</v>
      </c>
      <c r="C171" s="24">
        <v>603917.45548558806</v>
      </c>
      <c r="D171" s="24">
        <v>553084.36942117102</v>
      </c>
      <c r="E171" s="17" t="s">
        <v>6</v>
      </c>
    </row>
    <row r="172" spans="1:5" ht="15.75" thickBot="1" x14ac:dyDescent="0.3">
      <c r="A172" s="3" t="s">
        <v>160</v>
      </c>
      <c r="B172" s="3" t="s">
        <v>160</v>
      </c>
      <c r="C172" s="24">
        <v>726822.24971137894</v>
      </c>
      <c r="D172" s="24">
        <v>588091.89209369756</v>
      </c>
      <c r="E172" s="17" t="s">
        <v>8</v>
      </c>
    </row>
    <row r="173" spans="1:5" ht="15.75" thickBot="1" x14ac:dyDescent="0.3">
      <c r="A173" s="3" t="s">
        <v>161</v>
      </c>
      <c r="B173" s="3" t="s">
        <v>161</v>
      </c>
      <c r="C173" s="24">
        <v>731485.98303761194</v>
      </c>
      <c r="D173" s="24">
        <v>616114.06406489736</v>
      </c>
      <c r="E173" s="17" t="s">
        <v>8</v>
      </c>
    </row>
    <row r="174" spans="1:5" ht="15.75" thickBot="1" x14ac:dyDescent="0.3">
      <c r="A174" s="3" t="s">
        <v>162</v>
      </c>
      <c r="B174" s="3" t="s">
        <v>162</v>
      </c>
      <c r="C174" s="24">
        <v>726662.94714921061</v>
      </c>
      <c r="D174" s="24">
        <v>660584.89961630141</v>
      </c>
      <c r="E174" s="17" t="s">
        <v>8</v>
      </c>
    </row>
    <row r="175" spans="1:5" ht="15.75" thickBot="1" x14ac:dyDescent="0.3">
      <c r="A175" s="3" t="s">
        <v>163</v>
      </c>
      <c r="B175" s="3" t="s">
        <v>163</v>
      </c>
      <c r="C175" s="24">
        <v>738933.49098603148</v>
      </c>
      <c r="D175" s="24">
        <v>650312.57357883349</v>
      </c>
      <c r="E175" s="17" t="s">
        <v>8</v>
      </c>
    </row>
    <row r="176" spans="1:5" ht="15.75" thickBot="1" x14ac:dyDescent="0.3">
      <c r="A176" s="3" t="s">
        <v>164</v>
      </c>
      <c r="B176" s="3" t="s">
        <v>164</v>
      </c>
      <c r="C176" s="24">
        <v>741458.48979017313</v>
      </c>
      <c r="D176" s="24">
        <v>626081.01477063983</v>
      </c>
      <c r="E176" s="17" t="s">
        <v>8</v>
      </c>
    </row>
    <row r="177" spans="1:6" ht="15.75" thickBot="1" x14ac:dyDescent="0.3">
      <c r="A177" s="3" t="s">
        <v>165</v>
      </c>
      <c r="B177" s="3" t="s">
        <v>166</v>
      </c>
      <c r="C177" s="24">
        <v>721303.33147645427</v>
      </c>
      <c r="D177" s="24">
        <v>642190.68216305808</v>
      </c>
      <c r="E177" s="17" t="s">
        <v>8</v>
      </c>
    </row>
    <row r="178" spans="1:6" ht="15.75" thickBot="1" x14ac:dyDescent="0.3">
      <c r="A178" s="3" t="s">
        <v>155</v>
      </c>
      <c r="B178" s="3" t="s">
        <v>155</v>
      </c>
      <c r="C178" s="24">
        <v>753441.8880463317</v>
      </c>
      <c r="D178" s="24">
        <v>703135.53475744021</v>
      </c>
      <c r="E178" s="17" t="s">
        <v>8</v>
      </c>
    </row>
    <row r="179" spans="1:6" x14ac:dyDescent="0.25">
      <c r="A179" s="50" t="s">
        <v>24</v>
      </c>
      <c r="B179" s="50"/>
      <c r="C179" s="51"/>
      <c r="D179" s="51"/>
      <c r="E179" s="52"/>
    </row>
    <row r="180" spans="1:6" ht="15.75" thickBot="1" x14ac:dyDescent="0.3">
      <c r="A180" s="3" t="s">
        <v>167</v>
      </c>
      <c r="B180" s="3"/>
      <c r="C180" s="24">
        <v>763193</v>
      </c>
      <c r="D180" s="24">
        <v>726902.91971915215</v>
      </c>
      <c r="E180" s="17" t="s">
        <v>8</v>
      </c>
      <c r="F180" s="20"/>
    </row>
    <row r="181" spans="1:6" ht="15.75" thickBot="1" x14ac:dyDescent="0.3">
      <c r="A181" s="3" t="s">
        <v>226</v>
      </c>
      <c r="B181" s="3"/>
      <c r="C181" s="24">
        <v>839931</v>
      </c>
      <c r="D181" s="49" t="s">
        <v>225</v>
      </c>
      <c r="E181" s="17" t="s">
        <v>8</v>
      </c>
    </row>
    <row r="182" spans="1:6" ht="15.75" thickBot="1" x14ac:dyDescent="0.3">
      <c r="A182" s="55" t="s">
        <v>169</v>
      </c>
      <c r="B182" s="55"/>
      <c r="C182" s="56">
        <v>683537.83213766443</v>
      </c>
      <c r="D182" s="56">
        <v>638970.0557694945</v>
      </c>
      <c r="E182" s="17" t="s">
        <v>6</v>
      </c>
    </row>
    <row r="183" spans="1:6" ht="15.75" thickBot="1" x14ac:dyDescent="0.3">
      <c r="A183" s="3" t="s">
        <v>170</v>
      </c>
      <c r="B183" s="3"/>
      <c r="C183" s="24">
        <v>777842.81661158823</v>
      </c>
      <c r="D183" s="24">
        <v>736334.97939478746</v>
      </c>
      <c r="E183" s="17" t="s">
        <v>8</v>
      </c>
    </row>
    <row r="184" spans="1:6" ht="15.75" thickBot="1" x14ac:dyDescent="0.3">
      <c r="A184" s="2" t="s">
        <v>171</v>
      </c>
      <c r="B184" s="2"/>
      <c r="C184" s="22"/>
      <c r="D184" s="22"/>
      <c r="E184" s="18"/>
    </row>
    <row r="185" spans="1:6" ht="15.75" thickBot="1" x14ac:dyDescent="0.3">
      <c r="A185" s="3" t="s">
        <v>171</v>
      </c>
      <c r="B185" s="3" t="s">
        <v>171</v>
      </c>
      <c r="C185" s="24">
        <v>807321.33782785805</v>
      </c>
      <c r="D185" s="24">
        <v>705903.10478311009</v>
      </c>
      <c r="E185" s="17" t="s">
        <v>8</v>
      </c>
    </row>
    <row r="186" spans="1:6" ht="15.75" thickBot="1" x14ac:dyDescent="0.3">
      <c r="A186" s="3" t="s">
        <v>172</v>
      </c>
      <c r="B186" s="3" t="s">
        <v>172</v>
      </c>
      <c r="C186" s="24">
        <v>741598.30524766888</v>
      </c>
      <c r="D186" s="24">
        <v>697835.8045945419</v>
      </c>
      <c r="E186" s="17" t="s">
        <v>8</v>
      </c>
    </row>
    <row r="187" spans="1:6" ht="15.75" thickBot="1" x14ac:dyDescent="0.3">
      <c r="A187" s="3" t="s">
        <v>173</v>
      </c>
      <c r="B187" s="3" t="s">
        <v>174</v>
      </c>
      <c r="C187" s="24">
        <v>727371.19296148675</v>
      </c>
      <c r="D187" s="24">
        <v>604499.29972451366</v>
      </c>
      <c r="E187" s="17" t="s">
        <v>8</v>
      </c>
    </row>
    <row r="188" spans="1:6" ht="15.75" thickBot="1" x14ac:dyDescent="0.3">
      <c r="A188" s="3" t="s">
        <v>175</v>
      </c>
      <c r="B188" s="3" t="s">
        <v>175</v>
      </c>
      <c r="C188" s="24">
        <v>716286.06149447185</v>
      </c>
      <c r="D188" s="24">
        <v>606737.40022266866</v>
      </c>
      <c r="E188" s="17" t="s">
        <v>8</v>
      </c>
    </row>
    <row r="189" spans="1:6" ht="15.75" thickBot="1" x14ac:dyDescent="0.3">
      <c r="A189" s="3" t="s">
        <v>176</v>
      </c>
      <c r="B189" s="3" t="s">
        <v>176</v>
      </c>
      <c r="C189" s="24">
        <v>775665.10271133494</v>
      </c>
      <c r="D189" s="24">
        <v>624985.31808115914</v>
      </c>
      <c r="E189" s="17" t="s">
        <v>8</v>
      </c>
    </row>
    <row r="190" spans="1:6" ht="15.75" thickBot="1" x14ac:dyDescent="0.3">
      <c r="A190" s="2" t="s">
        <v>177</v>
      </c>
      <c r="B190" s="2"/>
      <c r="C190" s="22"/>
      <c r="D190" s="22"/>
      <c r="E190" s="18"/>
    </row>
    <row r="191" spans="1:6" ht="15.75" thickBot="1" x14ac:dyDescent="0.3">
      <c r="A191" s="3" t="s">
        <v>177</v>
      </c>
      <c r="B191" s="3" t="s">
        <v>178</v>
      </c>
      <c r="C191" s="24">
        <v>806300.48522125615</v>
      </c>
      <c r="D191" s="24">
        <v>746339.02864257235</v>
      </c>
      <c r="E191" s="17" t="s">
        <v>8</v>
      </c>
    </row>
    <row r="192" spans="1:6" ht="15.75" thickBot="1" x14ac:dyDescent="0.3">
      <c r="A192" s="3" t="s">
        <v>179</v>
      </c>
      <c r="B192" s="3" t="s">
        <v>179</v>
      </c>
      <c r="C192" s="24">
        <v>771419.79262680677</v>
      </c>
      <c r="D192" s="24">
        <v>587419.57167345751</v>
      </c>
      <c r="E192" s="17" t="s">
        <v>6</v>
      </c>
    </row>
    <row r="193" spans="1:5" ht="15.75" thickBot="1" x14ac:dyDescent="0.3">
      <c r="A193" s="3" t="s">
        <v>180</v>
      </c>
      <c r="B193" s="3" t="s">
        <v>180</v>
      </c>
      <c r="C193" s="24">
        <v>726394.24371624144</v>
      </c>
      <c r="D193" s="24">
        <v>641391</v>
      </c>
      <c r="E193" s="17" t="s">
        <v>8</v>
      </c>
    </row>
    <row r="194" spans="1:5" ht="15.75" thickBot="1" x14ac:dyDescent="0.3">
      <c r="A194" s="3" t="s">
        <v>181</v>
      </c>
      <c r="B194" s="3" t="s">
        <v>181</v>
      </c>
      <c r="C194" s="24">
        <v>1131046.6969260985</v>
      </c>
      <c r="D194" s="24">
        <v>941017.11962536757</v>
      </c>
      <c r="E194" s="17" t="s">
        <v>8</v>
      </c>
    </row>
    <row r="195" spans="1:5" ht="15.75" thickBot="1" x14ac:dyDescent="0.3">
      <c r="A195" s="3" t="s">
        <v>182</v>
      </c>
      <c r="B195" s="3" t="s">
        <v>183</v>
      </c>
      <c r="C195" s="24">
        <v>761697.65713926218</v>
      </c>
      <c r="D195" s="24">
        <v>728514.49568808905</v>
      </c>
      <c r="E195" s="17" t="s">
        <v>8</v>
      </c>
    </row>
    <row r="196" spans="1:5" ht="15.75" thickBot="1" x14ac:dyDescent="0.3">
      <c r="A196" s="3" t="s">
        <v>184</v>
      </c>
      <c r="B196" s="3" t="s">
        <v>185</v>
      </c>
      <c r="C196" s="24">
        <v>766067.261937954</v>
      </c>
      <c r="D196" s="24">
        <v>766836.98711255472</v>
      </c>
      <c r="E196" s="17" t="s">
        <v>8</v>
      </c>
    </row>
    <row r="197" spans="1:5" ht="15.75" thickBot="1" x14ac:dyDescent="0.3">
      <c r="A197" s="3" t="s">
        <v>186</v>
      </c>
      <c r="B197" s="3" t="s">
        <v>186</v>
      </c>
      <c r="C197" s="24">
        <v>739108.48222562461</v>
      </c>
      <c r="D197" s="24">
        <v>602739.1350943225</v>
      </c>
      <c r="E197" s="17" t="s">
        <v>8</v>
      </c>
    </row>
    <row r="198" spans="1:5" ht="15.75" thickBot="1" x14ac:dyDescent="0.3">
      <c r="A198" s="3" t="s">
        <v>187</v>
      </c>
      <c r="B198" s="3" t="s">
        <v>187</v>
      </c>
      <c r="C198" s="24">
        <v>841909.55238323496</v>
      </c>
      <c r="D198" s="24">
        <v>726288.10874500009</v>
      </c>
      <c r="E198" s="17" t="s">
        <v>8</v>
      </c>
    </row>
    <row r="199" spans="1:5" ht="15.75" thickBot="1" x14ac:dyDescent="0.3">
      <c r="A199" s="3" t="s">
        <v>188</v>
      </c>
      <c r="B199" s="3" t="s">
        <v>188</v>
      </c>
      <c r="C199" s="24">
        <v>777379.12249207834</v>
      </c>
      <c r="D199" s="24">
        <v>824566.10751181096</v>
      </c>
      <c r="E199" s="17" t="s">
        <v>6</v>
      </c>
    </row>
    <row r="200" spans="1:5" ht="15.75" thickBot="1" x14ac:dyDescent="0.3">
      <c r="A200" s="3" t="s">
        <v>189</v>
      </c>
      <c r="B200" s="3" t="s">
        <v>189</v>
      </c>
      <c r="C200" s="24">
        <v>849320.41191859986</v>
      </c>
      <c r="D200" s="24">
        <v>661483.41018111806</v>
      </c>
      <c r="E200" s="17" t="s">
        <v>8</v>
      </c>
    </row>
    <row r="201" spans="1:5" ht="15.75" thickBot="1" x14ac:dyDescent="0.3">
      <c r="A201" s="3" t="s">
        <v>190</v>
      </c>
      <c r="B201" s="3" t="s">
        <v>190</v>
      </c>
      <c r="C201" s="24">
        <v>756985.2439582434</v>
      </c>
      <c r="D201" s="24">
        <v>617214.94150408311</v>
      </c>
      <c r="E201" s="17" t="s">
        <v>8</v>
      </c>
    </row>
    <row r="202" spans="1:5" ht="15.75" thickBot="1" x14ac:dyDescent="0.3">
      <c r="A202" s="3" t="s">
        <v>191</v>
      </c>
      <c r="B202" s="3" t="s">
        <v>191</v>
      </c>
      <c r="C202" s="24">
        <v>935863.06205683248</v>
      </c>
      <c r="D202" s="24">
        <v>732985.40297209565</v>
      </c>
      <c r="E202" s="17" t="s">
        <v>8</v>
      </c>
    </row>
    <row r="203" spans="1:5" ht="15.75" thickBot="1" x14ac:dyDescent="0.3">
      <c r="A203" s="3" t="s">
        <v>192</v>
      </c>
      <c r="B203" s="3" t="s">
        <v>192</v>
      </c>
      <c r="C203" s="24">
        <v>934370.45819991035</v>
      </c>
      <c r="D203" s="24">
        <v>799480.11508357397</v>
      </c>
      <c r="E203" s="17" t="s">
        <v>8</v>
      </c>
    </row>
    <row r="204" spans="1:5" ht="15.75" thickBot="1" x14ac:dyDescent="0.3">
      <c r="A204" s="3" t="s">
        <v>193</v>
      </c>
      <c r="B204" s="3" t="s">
        <v>193</v>
      </c>
      <c r="C204" s="24">
        <v>816350.54144136352</v>
      </c>
      <c r="D204" s="24">
        <v>669885.00390442228</v>
      </c>
      <c r="E204" s="17" t="s">
        <v>8</v>
      </c>
    </row>
    <row r="205" spans="1:5" ht="15.75" thickBot="1" x14ac:dyDescent="0.3">
      <c r="A205" s="3" t="s">
        <v>194</v>
      </c>
      <c r="B205" s="3" t="s">
        <v>194</v>
      </c>
      <c r="C205" s="24">
        <v>771306.63983721624</v>
      </c>
      <c r="D205" s="24">
        <v>710615.20057482785</v>
      </c>
      <c r="E205" s="17" t="s">
        <v>8</v>
      </c>
    </row>
    <row r="206" spans="1:5" ht="15.75" thickBot="1" x14ac:dyDescent="0.3">
      <c r="A206" s="8" t="s">
        <v>24</v>
      </c>
      <c r="B206" s="8"/>
      <c r="C206" s="25"/>
      <c r="D206" s="25"/>
      <c r="E206" s="17"/>
    </row>
    <row r="207" spans="1:5" ht="15.75" thickBot="1" x14ac:dyDescent="0.3">
      <c r="A207" s="3" t="s">
        <v>195</v>
      </c>
      <c r="B207" s="3"/>
      <c r="C207" s="24">
        <v>974807.15374991612</v>
      </c>
      <c r="D207" s="24">
        <v>672538.71654856543</v>
      </c>
      <c r="E207" s="17" t="s">
        <v>8</v>
      </c>
    </row>
    <row r="208" spans="1:5" ht="15.75" thickBot="1" x14ac:dyDescent="0.3">
      <c r="A208" s="3" t="s">
        <v>196</v>
      </c>
      <c r="B208" s="3"/>
      <c r="C208" s="24">
        <v>892925.77711800882</v>
      </c>
      <c r="D208" s="24">
        <v>716985.89920508838</v>
      </c>
      <c r="E208" s="17" t="s">
        <v>6</v>
      </c>
    </row>
    <row r="209" spans="1:5" x14ac:dyDescent="0.25">
      <c r="A209" s="57" t="s">
        <v>197</v>
      </c>
      <c r="B209" s="57"/>
      <c r="C209" s="58">
        <v>685417.26167872257</v>
      </c>
      <c r="D209" s="58">
        <v>623047.00790584774</v>
      </c>
      <c r="E209" s="59" t="s">
        <v>8</v>
      </c>
    </row>
    <row r="210" spans="1:5" x14ac:dyDescent="0.25">
      <c r="A210" s="3" t="s">
        <v>227</v>
      </c>
      <c r="B210" s="3"/>
      <c r="C210" s="24">
        <v>721246.44299587538</v>
      </c>
      <c r="D210" s="49" t="s">
        <v>225</v>
      </c>
      <c r="E210" s="49" t="s">
        <v>8</v>
      </c>
    </row>
    <row r="211" spans="1:5" ht="15.75" thickBot="1" x14ac:dyDescent="0.3">
      <c r="A211" s="53" t="s">
        <v>200</v>
      </c>
      <c r="B211" s="53"/>
      <c r="C211" s="54"/>
      <c r="D211" s="54"/>
      <c r="E211" s="18"/>
    </row>
    <row r="212" spans="1:5" ht="15.75" thickBot="1" x14ac:dyDescent="0.3">
      <c r="A212" s="3" t="s">
        <v>200</v>
      </c>
      <c r="B212" s="3" t="s">
        <v>200</v>
      </c>
      <c r="C212" s="24">
        <v>811922.75295877946</v>
      </c>
      <c r="D212" s="24">
        <v>742025.0033016674</v>
      </c>
      <c r="E212" s="17" t="s">
        <v>8</v>
      </c>
    </row>
    <row r="213" spans="1:5" ht="15.75" thickBot="1" x14ac:dyDescent="0.3">
      <c r="A213" s="3" t="s">
        <v>201</v>
      </c>
      <c r="B213" s="3" t="s">
        <v>201</v>
      </c>
      <c r="C213" s="24">
        <v>903299.24899151525</v>
      </c>
      <c r="D213" s="24">
        <v>785256.89625742706</v>
      </c>
      <c r="E213" s="17" t="s">
        <v>8</v>
      </c>
    </row>
    <row r="214" spans="1:5" ht="15.75" thickBot="1" x14ac:dyDescent="0.3">
      <c r="A214" s="3" t="s">
        <v>202</v>
      </c>
      <c r="B214" s="3" t="s">
        <v>202</v>
      </c>
      <c r="C214" s="24">
        <v>873129.04566921224</v>
      </c>
      <c r="D214" s="24">
        <v>856636.45850146958</v>
      </c>
      <c r="E214" s="17" t="s">
        <v>6</v>
      </c>
    </row>
    <row r="215" spans="1:5" ht="15.75" thickBot="1" x14ac:dyDescent="0.3">
      <c r="A215" s="3" t="s">
        <v>203</v>
      </c>
      <c r="B215" s="3" t="s">
        <v>203</v>
      </c>
      <c r="C215" s="24">
        <v>958278.88149265712</v>
      </c>
      <c r="D215" s="24">
        <v>790391.70212840219</v>
      </c>
      <c r="E215" s="17" t="s">
        <v>8</v>
      </c>
    </row>
    <row r="216" spans="1:5" ht="15.75" thickBot="1" x14ac:dyDescent="0.3">
      <c r="A216" s="3" t="s">
        <v>204</v>
      </c>
      <c r="B216" s="3" t="s">
        <v>205</v>
      </c>
      <c r="C216" s="24">
        <v>790856.18466321821</v>
      </c>
      <c r="D216" s="24">
        <v>659494.72033587634</v>
      </c>
      <c r="E216" s="17" t="s">
        <v>8</v>
      </c>
    </row>
    <row r="217" spans="1:5" x14ac:dyDescent="0.25">
      <c r="A217" s="57" t="s">
        <v>206</v>
      </c>
      <c r="B217" s="57" t="s">
        <v>206</v>
      </c>
      <c r="C217" s="58">
        <v>900233.15663288441</v>
      </c>
      <c r="D217" s="58">
        <v>745387.81061488017</v>
      </c>
      <c r="E217" s="59" t="s">
        <v>8</v>
      </c>
    </row>
    <row r="218" spans="1:5" ht="15.75" thickBot="1" x14ac:dyDescent="0.3">
      <c r="A218" s="8" t="s">
        <v>24</v>
      </c>
      <c r="B218" s="8"/>
      <c r="C218" s="67"/>
      <c r="D218" s="67"/>
      <c r="E218" s="17"/>
    </row>
    <row r="219" spans="1:5" ht="15.75" thickBot="1" x14ac:dyDescent="0.3">
      <c r="A219" t="s">
        <v>228</v>
      </c>
      <c r="B219" t="s">
        <v>208</v>
      </c>
      <c r="C219" s="21">
        <v>767887</v>
      </c>
      <c r="D219" s="76" t="s">
        <v>225</v>
      </c>
      <c r="E219" s="17" t="s">
        <v>8</v>
      </c>
    </row>
    <row r="220" spans="1:5" ht="15.75" thickBot="1" x14ac:dyDescent="0.3">
      <c r="A220" s="2" t="s">
        <v>209</v>
      </c>
      <c r="B220" s="2"/>
      <c r="C220" s="22"/>
      <c r="D220" s="22"/>
      <c r="E220" s="18"/>
    </row>
    <row r="221" spans="1:5" ht="15.75" thickBot="1" x14ac:dyDescent="0.3">
      <c r="A221" s="3" t="s">
        <v>209</v>
      </c>
      <c r="B221" s="3" t="s">
        <v>209</v>
      </c>
      <c r="C221" s="24">
        <v>946873.623417272</v>
      </c>
      <c r="D221" s="24">
        <v>858410.92165309831</v>
      </c>
      <c r="E221" s="17" t="s">
        <v>6</v>
      </c>
    </row>
    <row r="222" spans="1:5" ht="15.75" thickBot="1" x14ac:dyDescent="0.3">
      <c r="A222" s="3" t="s">
        <v>210</v>
      </c>
      <c r="B222" s="3" t="s">
        <v>210</v>
      </c>
      <c r="C222" s="24">
        <v>823481.80649263505</v>
      </c>
      <c r="D222" s="24">
        <v>764447.77003856678</v>
      </c>
      <c r="E222" s="17" t="s">
        <v>8</v>
      </c>
    </row>
    <row r="223" spans="1:5" ht="15.75" thickBot="1" x14ac:dyDescent="0.3">
      <c r="A223" s="3" t="s">
        <v>211</v>
      </c>
      <c r="B223" s="3" t="s">
        <v>211</v>
      </c>
      <c r="C223" s="24">
        <v>683740.53182745224</v>
      </c>
      <c r="D223" s="24">
        <v>689029.21261613327</v>
      </c>
      <c r="E223" s="17" t="s">
        <v>6</v>
      </c>
    </row>
    <row r="225" spans="1:1" x14ac:dyDescent="0.25">
      <c r="A225" s="20" t="s">
        <v>234</v>
      </c>
    </row>
  </sheetData>
  <mergeCells count="2">
    <mergeCell ref="C25:D25"/>
    <mergeCell ref="C26:D26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CC374-887E-446C-8192-D5986D7EC0E5}">
  <sheetPr>
    <pageSetUpPr fitToPage="1"/>
  </sheetPr>
  <dimension ref="A1:J222"/>
  <sheetViews>
    <sheetView workbookViewId="0">
      <selection activeCell="G167" sqref="G167"/>
    </sheetView>
  </sheetViews>
  <sheetFormatPr baseColWidth="10" defaultColWidth="11.42578125" defaultRowHeight="15" x14ac:dyDescent="0.25"/>
  <cols>
    <col min="1" max="2" width="56.7109375" customWidth="1"/>
    <col min="3" max="5" width="28.5703125" customWidth="1"/>
    <col min="6" max="6" width="28.5703125" style="79" customWidth="1"/>
    <col min="7" max="10" width="28.5703125" customWidth="1"/>
  </cols>
  <sheetData>
    <row r="1" spans="1:10" ht="60" x14ac:dyDescent="0.25">
      <c r="A1" s="1" t="s">
        <v>0</v>
      </c>
      <c r="B1" s="1" t="s">
        <v>1</v>
      </c>
      <c r="C1" s="10" t="s">
        <v>2</v>
      </c>
      <c r="D1" s="10" t="s">
        <v>222</v>
      </c>
      <c r="E1" s="10" t="s">
        <v>212</v>
      </c>
      <c r="F1" s="77" t="s">
        <v>213</v>
      </c>
      <c r="G1" s="11" t="s">
        <v>3</v>
      </c>
      <c r="H1" s="11" t="s">
        <v>223</v>
      </c>
      <c r="I1" s="11" t="s">
        <v>214</v>
      </c>
      <c r="J1" s="11" t="s">
        <v>215</v>
      </c>
    </row>
    <row r="2" spans="1:10" x14ac:dyDescent="0.25">
      <c r="A2" s="2" t="s">
        <v>5</v>
      </c>
      <c r="B2" s="2"/>
      <c r="C2" s="2"/>
      <c r="D2" s="2"/>
      <c r="E2" s="2"/>
      <c r="F2" s="78"/>
      <c r="G2" s="2"/>
      <c r="H2" s="2"/>
      <c r="I2" s="2"/>
      <c r="J2" s="2"/>
    </row>
    <row r="3" spans="1:10" x14ac:dyDescent="0.25">
      <c r="A3" s="3" t="s">
        <v>5</v>
      </c>
      <c r="B3" s="3" t="s">
        <v>5</v>
      </c>
      <c r="C3" s="24">
        <v>987643.29179620149</v>
      </c>
      <c r="D3" s="36"/>
      <c r="E3" s="68">
        <v>2.7E-2</v>
      </c>
      <c r="F3" s="24">
        <f>C3*D3*E3</f>
        <v>0</v>
      </c>
      <c r="G3" s="24">
        <v>836948.90380850714</v>
      </c>
      <c r="H3" s="12"/>
      <c r="I3" s="13">
        <v>2.1499999999999998E-2</v>
      </c>
      <c r="J3" s="24">
        <f t="shared" ref="J3:J66" si="0">G3*H3*I3</f>
        <v>0</v>
      </c>
    </row>
    <row r="4" spans="1:10" x14ac:dyDescent="0.25">
      <c r="A4" s="3" t="s">
        <v>7</v>
      </c>
      <c r="B4" s="3" t="s">
        <v>7</v>
      </c>
      <c r="C4" s="24">
        <v>1119896.0224019303</v>
      </c>
      <c r="D4" s="24"/>
      <c r="E4" s="68">
        <v>2.7E-2</v>
      </c>
      <c r="F4" s="24">
        <f t="shared" ref="F4:F67" si="1">C4*D4*E4</f>
        <v>0</v>
      </c>
      <c r="G4" s="24">
        <v>648549.08921378455</v>
      </c>
      <c r="H4" s="4"/>
      <c r="I4" s="13">
        <v>2.1499999999999998E-2</v>
      </c>
      <c r="J4" s="24">
        <f t="shared" si="0"/>
        <v>0</v>
      </c>
    </row>
    <row r="5" spans="1:10" x14ac:dyDescent="0.25">
      <c r="A5" s="2" t="s">
        <v>9</v>
      </c>
      <c r="B5" s="2"/>
      <c r="C5" s="22"/>
      <c r="D5" s="22"/>
      <c r="E5" s="69"/>
      <c r="F5" s="69"/>
      <c r="G5" s="22"/>
      <c r="H5" s="5"/>
      <c r="I5" s="14"/>
      <c r="J5" s="14"/>
    </row>
    <row r="6" spans="1:10" x14ac:dyDescent="0.25">
      <c r="A6" s="3" t="s">
        <v>9</v>
      </c>
      <c r="B6" s="3" t="s">
        <v>9</v>
      </c>
      <c r="C6" s="24">
        <v>856025.05880229524</v>
      </c>
      <c r="D6" s="24"/>
      <c r="E6" s="68">
        <v>2.7E-2</v>
      </c>
      <c r="F6" s="24">
        <f t="shared" si="1"/>
        <v>0</v>
      </c>
      <c r="G6" s="24">
        <v>780762.83737846289</v>
      </c>
      <c r="H6" s="4"/>
      <c r="I6" s="13">
        <v>2.1499999999999998E-2</v>
      </c>
      <c r="J6" s="24">
        <f t="shared" si="0"/>
        <v>0</v>
      </c>
    </row>
    <row r="7" spans="1:10" x14ac:dyDescent="0.25">
      <c r="A7" s="2" t="s">
        <v>10</v>
      </c>
      <c r="B7" s="2"/>
      <c r="C7" s="22"/>
      <c r="D7" s="22"/>
      <c r="E7" s="69"/>
      <c r="F7" s="69"/>
      <c r="G7" s="22"/>
      <c r="H7" s="5"/>
      <c r="I7" s="14"/>
      <c r="J7" s="14"/>
    </row>
    <row r="8" spans="1:10" x14ac:dyDescent="0.25">
      <c r="A8" s="3" t="s">
        <v>10</v>
      </c>
      <c r="B8" s="3" t="s">
        <v>10</v>
      </c>
      <c r="C8" s="24">
        <v>854028.52542374132</v>
      </c>
      <c r="D8" s="24"/>
      <c r="E8" s="68">
        <v>2.7E-2</v>
      </c>
      <c r="F8" s="24">
        <f t="shared" si="1"/>
        <v>0</v>
      </c>
      <c r="G8" s="24">
        <v>704915.67701345962</v>
      </c>
      <c r="H8" s="4"/>
      <c r="I8" s="13">
        <v>2.1499999999999998E-2</v>
      </c>
      <c r="J8" s="24">
        <f t="shared" si="0"/>
        <v>0</v>
      </c>
    </row>
    <row r="9" spans="1:10" x14ac:dyDescent="0.25">
      <c r="A9" s="2" t="s">
        <v>11</v>
      </c>
      <c r="B9" s="2"/>
      <c r="C9" s="22"/>
      <c r="D9" s="22"/>
      <c r="E9" s="69"/>
      <c r="F9" s="69"/>
      <c r="G9" s="22"/>
      <c r="H9" s="5"/>
      <c r="I9" s="14"/>
      <c r="J9" s="14"/>
    </row>
    <row r="10" spans="1:10" x14ac:dyDescent="0.25">
      <c r="A10" s="3" t="s">
        <v>11</v>
      </c>
      <c r="B10" s="3" t="s">
        <v>11</v>
      </c>
      <c r="C10" s="24">
        <v>1134308.0355050943</v>
      </c>
      <c r="D10" s="24"/>
      <c r="E10" s="68">
        <v>2.7E-2</v>
      </c>
      <c r="F10" s="24">
        <f t="shared" si="1"/>
        <v>0</v>
      </c>
      <c r="G10" s="24">
        <v>678451</v>
      </c>
      <c r="H10" s="4"/>
      <c r="I10" s="13">
        <v>2.1499999999999998E-2</v>
      </c>
      <c r="J10" s="24">
        <f t="shared" si="0"/>
        <v>0</v>
      </c>
    </row>
    <row r="11" spans="1:10" ht="30" x14ac:dyDescent="0.25">
      <c r="A11" s="6" t="s">
        <v>12</v>
      </c>
      <c r="B11" s="2"/>
      <c r="C11" s="22"/>
      <c r="D11" s="22"/>
      <c r="E11" s="69"/>
      <c r="F11" s="69"/>
      <c r="G11" s="22"/>
      <c r="H11" s="5"/>
      <c r="I11" s="14"/>
      <c r="J11" s="14"/>
    </row>
    <row r="12" spans="1:10" ht="30" x14ac:dyDescent="0.25">
      <c r="A12" s="7" t="s">
        <v>12</v>
      </c>
      <c r="B12" s="7" t="s">
        <v>12</v>
      </c>
      <c r="C12" s="24">
        <v>935142.04204789293</v>
      </c>
      <c r="D12" s="24"/>
      <c r="E12" s="68">
        <v>2.7E-2</v>
      </c>
      <c r="F12" s="24">
        <f t="shared" si="1"/>
        <v>0</v>
      </c>
      <c r="G12" s="24">
        <v>791890.03505216027</v>
      </c>
      <c r="H12" s="4"/>
      <c r="I12" s="13">
        <v>2.1499999999999998E-2</v>
      </c>
      <c r="J12" s="24">
        <f t="shared" si="0"/>
        <v>0</v>
      </c>
    </row>
    <row r="13" spans="1:10" x14ac:dyDescent="0.25">
      <c r="A13" s="2" t="s">
        <v>13</v>
      </c>
      <c r="B13" s="2"/>
      <c r="C13" s="22"/>
      <c r="D13" s="22"/>
      <c r="E13" s="69"/>
      <c r="F13" s="69"/>
      <c r="G13" s="22"/>
      <c r="H13" s="5"/>
      <c r="I13" s="14"/>
      <c r="J13" s="24">
        <f t="shared" si="0"/>
        <v>0</v>
      </c>
    </row>
    <row r="14" spans="1:10" x14ac:dyDescent="0.25">
      <c r="A14" s="3" t="s">
        <v>13</v>
      </c>
      <c r="B14" s="3" t="s">
        <v>13</v>
      </c>
      <c r="C14" s="24">
        <v>830593.25552582205</v>
      </c>
      <c r="D14" s="24"/>
      <c r="E14" s="68">
        <v>2.7E-2</v>
      </c>
      <c r="F14" s="24">
        <f t="shared" si="1"/>
        <v>0</v>
      </c>
      <c r="G14" s="24">
        <v>668077.52103053825</v>
      </c>
      <c r="H14" s="4"/>
      <c r="I14" s="13">
        <v>2.1499999999999998E-2</v>
      </c>
      <c r="J14" s="24">
        <f t="shared" si="0"/>
        <v>0</v>
      </c>
    </row>
    <row r="15" spans="1:10" x14ac:dyDescent="0.25">
      <c r="A15" s="2" t="s">
        <v>14</v>
      </c>
      <c r="B15" s="2"/>
      <c r="C15" s="22"/>
      <c r="D15" s="22"/>
      <c r="E15" s="69"/>
      <c r="F15" s="69"/>
      <c r="G15" s="22"/>
      <c r="H15" s="5"/>
      <c r="I15" s="14"/>
      <c r="J15" s="14"/>
    </row>
    <row r="16" spans="1:10" x14ac:dyDescent="0.25">
      <c r="A16" s="3" t="s">
        <v>14</v>
      </c>
      <c r="B16" s="3" t="s">
        <v>14</v>
      </c>
      <c r="C16" s="24">
        <v>819390.13494587992</v>
      </c>
      <c r="D16" s="24"/>
      <c r="E16" s="68">
        <v>2.7E-2</v>
      </c>
      <c r="F16" s="24">
        <f t="shared" si="1"/>
        <v>0</v>
      </c>
      <c r="G16" s="24">
        <v>740391.25301830925</v>
      </c>
      <c r="H16" s="4"/>
      <c r="I16" s="13">
        <v>2.1499999999999998E-2</v>
      </c>
      <c r="J16" s="24">
        <f t="shared" si="0"/>
        <v>0</v>
      </c>
    </row>
    <row r="17" spans="1:10" x14ac:dyDescent="0.25">
      <c r="A17" s="3" t="s">
        <v>15</v>
      </c>
      <c r="B17" s="3" t="s">
        <v>16</v>
      </c>
      <c r="C17" s="24">
        <v>752059.17643091199</v>
      </c>
      <c r="D17" s="24"/>
      <c r="E17" s="68">
        <v>2.7E-2</v>
      </c>
      <c r="F17" s="24">
        <f t="shared" si="1"/>
        <v>0</v>
      </c>
      <c r="G17" s="24">
        <v>670578.07010482566</v>
      </c>
      <c r="H17" s="4"/>
      <c r="I17" s="13">
        <v>2.1499999999999998E-2</v>
      </c>
      <c r="J17" s="24">
        <f t="shared" si="0"/>
        <v>0</v>
      </c>
    </row>
    <row r="18" spans="1:10" x14ac:dyDescent="0.25">
      <c r="A18" s="3" t="s">
        <v>17</v>
      </c>
      <c r="B18" s="3" t="s">
        <v>18</v>
      </c>
      <c r="C18" s="24">
        <v>707743.96393276332</v>
      </c>
      <c r="D18" s="24"/>
      <c r="E18" s="68">
        <v>2.7E-2</v>
      </c>
      <c r="F18" s="24">
        <f t="shared" si="1"/>
        <v>0</v>
      </c>
      <c r="G18" s="24">
        <v>616351.91033916769</v>
      </c>
      <c r="H18" s="4"/>
      <c r="I18" s="13">
        <v>2.1499999999999998E-2</v>
      </c>
      <c r="J18" s="24">
        <f t="shared" si="0"/>
        <v>0</v>
      </c>
    </row>
    <row r="19" spans="1:10" x14ac:dyDescent="0.25">
      <c r="A19" s="3" t="s">
        <v>19</v>
      </c>
      <c r="B19" s="3" t="s">
        <v>19</v>
      </c>
      <c r="C19" s="24">
        <v>729817.99222860788</v>
      </c>
      <c r="D19" s="24"/>
      <c r="E19" s="68">
        <v>2.7E-2</v>
      </c>
      <c r="F19" s="24">
        <f t="shared" si="1"/>
        <v>0</v>
      </c>
      <c r="G19" s="24">
        <v>711172.37040697085</v>
      </c>
      <c r="H19" s="4"/>
      <c r="I19" s="13">
        <v>2.1499999999999998E-2</v>
      </c>
      <c r="J19" s="24">
        <f t="shared" si="0"/>
        <v>0</v>
      </c>
    </row>
    <row r="20" spans="1:10" x14ac:dyDescent="0.25">
      <c r="A20" s="40" t="s">
        <v>20</v>
      </c>
      <c r="B20" s="40" t="s">
        <v>20</v>
      </c>
      <c r="C20" s="41">
        <v>844425.48797786422</v>
      </c>
      <c r="D20" s="41"/>
      <c r="E20" s="70">
        <v>2.7E-2</v>
      </c>
      <c r="F20" s="24">
        <f t="shared" si="1"/>
        <v>0</v>
      </c>
      <c r="G20" s="41">
        <v>530600.60347494029</v>
      </c>
      <c r="H20" s="60"/>
      <c r="I20" s="13">
        <v>2.1499999999999998E-2</v>
      </c>
      <c r="J20" s="24">
        <f t="shared" si="0"/>
        <v>0</v>
      </c>
    </row>
    <row r="21" spans="1:10" x14ac:dyDescent="0.25">
      <c r="A21" s="3" t="s">
        <v>21</v>
      </c>
      <c r="B21" s="3" t="s">
        <v>21</v>
      </c>
      <c r="C21" s="24">
        <v>696522.43401060416</v>
      </c>
      <c r="D21" s="24"/>
      <c r="E21" s="68">
        <v>2.7E-2</v>
      </c>
      <c r="F21" s="24">
        <f t="shared" si="1"/>
        <v>0</v>
      </c>
      <c r="G21" s="24">
        <v>624334.76249284949</v>
      </c>
      <c r="H21" s="4"/>
      <c r="I21" s="13">
        <v>2.1499999999999998E-2</v>
      </c>
      <c r="J21" s="24">
        <f t="shared" si="0"/>
        <v>0</v>
      </c>
    </row>
    <row r="22" spans="1:10" x14ac:dyDescent="0.25">
      <c r="A22" s="3" t="s">
        <v>22</v>
      </c>
      <c r="B22" s="3" t="s">
        <v>22</v>
      </c>
      <c r="C22" s="24">
        <v>803558.79550060804</v>
      </c>
      <c r="D22" s="24"/>
      <c r="E22" s="68">
        <v>2.7E-2</v>
      </c>
      <c r="F22" s="24">
        <f t="shared" si="1"/>
        <v>0</v>
      </c>
      <c r="G22" s="24">
        <v>690087.00941573502</v>
      </c>
      <c r="H22" s="4"/>
      <c r="I22" s="13">
        <v>2.1499999999999998E-2</v>
      </c>
      <c r="J22" s="24">
        <f t="shared" si="0"/>
        <v>0</v>
      </c>
    </row>
    <row r="23" spans="1:10" x14ac:dyDescent="0.25">
      <c r="A23" s="3" t="s">
        <v>23</v>
      </c>
      <c r="B23" s="3" t="s">
        <v>23</v>
      </c>
      <c r="C23" s="24">
        <v>1010475.5005177059</v>
      </c>
      <c r="D23" s="24"/>
      <c r="E23" s="68">
        <v>2.7E-2</v>
      </c>
      <c r="F23" s="24">
        <f t="shared" si="1"/>
        <v>0</v>
      </c>
      <c r="G23" s="24">
        <v>638665.39411881822</v>
      </c>
      <c r="H23" s="4"/>
      <c r="I23" s="13">
        <v>2.1499999999999998E-2</v>
      </c>
      <c r="J23" s="24">
        <f t="shared" si="0"/>
        <v>0</v>
      </c>
    </row>
    <row r="24" spans="1:10" x14ac:dyDescent="0.25">
      <c r="A24" s="8" t="s">
        <v>24</v>
      </c>
      <c r="B24" s="3"/>
      <c r="C24" s="24"/>
      <c r="D24" s="24"/>
      <c r="E24" s="68"/>
      <c r="F24" s="24"/>
      <c r="G24" s="24"/>
      <c r="H24" s="4"/>
      <c r="I24" s="13"/>
      <c r="J24" s="24"/>
    </row>
    <row r="25" spans="1:10" x14ac:dyDescent="0.25">
      <c r="A25" s="29" t="s">
        <v>25</v>
      </c>
      <c r="B25" s="8"/>
      <c r="C25" s="25" t="s">
        <v>225</v>
      </c>
      <c r="D25" s="25"/>
      <c r="E25" s="68">
        <v>2.7E-2</v>
      </c>
      <c r="F25" s="24"/>
      <c r="G25" s="25" t="s">
        <v>225</v>
      </c>
      <c r="H25" s="9"/>
      <c r="I25" s="13">
        <v>2.1499999999999998E-2</v>
      </c>
      <c r="J25" s="24"/>
    </row>
    <row r="26" spans="1:10" x14ac:dyDescent="0.25">
      <c r="A26" s="3" t="s">
        <v>26</v>
      </c>
      <c r="B26" s="3"/>
      <c r="C26" s="24" t="s">
        <v>225</v>
      </c>
      <c r="D26" s="24"/>
      <c r="E26" s="68">
        <v>2.7E-2</v>
      </c>
      <c r="F26" s="24"/>
      <c r="G26" s="24" t="s">
        <v>225</v>
      </c>
      <c r="H26" s="4"/>
      <c r="I26" s="13">
        <v>2.1499999999999998E-2</v>
      </c>
      <c r="J26" s="24"/>
    </row>
    <row r="27" spans="1:10" x14ac:dyDescent="0.25">
      <c r="A27" s="80" t="s">
        <v>27</v>
      </c>
      <c r="B27" s="26"/>
      <c r="C27" s="37"/>
      <c r="D27" s="37"/>
      <c r="E27" s="72"/>
      <c r="F27" s="72"/>
      <c r="G27" s="37"/>
      <c r="H27" s="27"/>
      <c r="I27" s="28"/>
      <c r="J27" s="28"/>
    </row>
    <row r="28" spans="1:10" x14ac:dyDescent="0.25">
      <c r="A28" t="s">
        <v>27</v>
      </c>
      <c r="B28" t="s">
        <v>27</v>
      </c>
      <c r="C28" s="21">
        <v>807735.61405433889</v>
      </c>
      <c r="D28" s="21"/>
      <c r="E28" s="39">
        <v>2.7E-2</v>
      </c>
      <c r="F28" s="24">
        <f t="shared" si="1"/>
        <v>0</v>
      </c>
      <c r="G28" s="21">
        <v>726136.29646364215</v>
      </c>
      <c r="I28" s="13">
        <v>2.1499999999999998E-2</v>
      </c>
      <c r="J28" s="24">
        <f t="shared" si="0"/>
        <v>0</v>
      </c>
    </row>
    <row r="29" spans="1:10" x14ac:dyDescent="0.25">
      <c r="A29" s="3" t="s">
        <v>28</v>
      </c>
      <c r="B29" s="3" t="s">
        <v>29</v>
      </c>
      <c r="C29" s="24">
        <v>755030.02274528658</v>
      </c>
      <c r="D29" s="24"/>
      <c r="E29" s="68">
        <v>2.7E-2</v>
      </c>
      <c r="F29" s="24">
        <f t="shared" si="1"/>
        <v>0</v>
      </c>
      <c r="G29" s="24">
        <v>665722.61411919922</v>
      </c>
      <c r="H29" s="4"/>
      <c r="I29" s="13">
        <v>2.1499999999999998E-2</v>
      </c>
      <c r="J29" s="24">
        <f t="shared" si="0"/>
        <v>0</v>
      </c>
    </row>
    <row r="30" spans="1:10" x14ac:dyDescent="0.25">
      <c r="A30" s="3" t="s">
        <v>30</v>
      </c>
      <c r="B30" s="3" t="s">
        <v>30</v>
      </c>
      <c r="C30" s="24">
        <v>812906.6715471053</v>
      </c>
      <c r="D30" s="24"/>
      <c r="E30" s="68">
        <v>2.7E-2</v>
      </c>
      <c r="F30" s="24">
        <f t="shared" si="1"/>
        <v>0</v>
      </c>
      <c r="G30" s="24">
        <v>689567.57273463137</v>
      </c>
      <c r="H30" s="4"/>
      <c r="I30" s="13">
        <v>2.1499999999999998E-2</v>
      </c>
      <c r="J30" s="24">
        <f t="shared" si="0"/>
        <v>0</v>
      </c>
    </row>
    <row r="31" spans="1:10" x14ac:dyDescent="0.25">
      <c r="A31" s="3" t="s">
        <v>31</v>
      </c>
      <c r="B31" s="3" t="s">
        <v>31</v>
      </c>
      <c r="C31" s="24">
        <v>683747.89722007175</v>
      </c>
      <c r="D31" s="24"/>
      <c r="E31" s="68">
        <v>2.7E-2</v>
      </c>
      <c r="F31" s="24">
        <f t="shared" si="1"/>
        <v>0</v>
      </c>
      <c r="G31" s="24">
        <v>658200.97574452427</v>
      </c>
      <c r="H31" s="4"/>
      <c r="I31" s="13">
        <v>2.1499999999999998E-2</v>
      </c>
      <c r="J31" s="24">
        <f t="shared" si="0"/>
        <v>0</v>
      </c>
    </row>
    <row r="32" spans="1:10" x14ac:dyDescent="0.25">
      <c r="A32" s="3" t="s">
        <v>32</v>
      </c>
      <c r="B32" s="3" t="s">
        <v>32</v>
      </c>
      <c r="C32" s="24">
        <v>774774.61057787761</v>
      </c>
      <c r="D32" s="24"/>
      <c r="E32" s="68">
        <v>2.7E-2</v>
      </c>
      <c r="F32" s="24">
        <f t="shared" si="1"/>
        <v>0</v>
      </c>
      <c r="G32" s="24">
        <v>730099.20480963332</v>
      </c>
      <c r="H32" s="4"/>
      <c r="I32" s="13">
        <v>2.1499999999999998E-2</v>
      </c>
      <c r="J32" s="24">
        <f t="shared" si="0"/>
        <v>0</v>
      </c>
    </row>
    <row r="33" spans="1:10" x14ac:dyDescent="0.25">
      <c r="A33" s="3" t="s">
        <v>33</v>
      </c>
      <c r="B33" s="3" t="s">
        <v>33</v>
      </c>
      <c r="C33" s="24">
        <v>1051897.1160488271</v>
      </c>
      <c r="D33" s="24"/>
      <c r="E33" s="68">
        <v>2.7E-2</v>
      </c>
      <c r="F33" s="24">
        <f t="shared" si="1"/>
        <v>0</v>
      </c>
      <c r="G33" s="24">
        <v>715606.40310196357</v>
      </c>
      <c r="H33" s="4"/>
      <c r="I33" s="13">
        <v>2.1499999999999998E-2</v>
      </c>
      <c r="J33" s="24">
        <f t="shared" si="0"/>
        <v>0</v>
      </c>
    </row>
    <row r="34" spans="1:10" x14ac:dyDescent="0.25">
      <c r="A34" s="3" t="s">
        <v>34</v>
      </c>
      <c r="B34" s="3" t="s">
        <v>35</v>
      </c>
      <c r="C34" s="24">
        <v>1129382.9176425394</v>
      </c>
      <c r="D34" s="24"/>
      <c r="E34" s="68">
        <v>2.7E-2</v>
      </c>
      <c r="F34" s="24">
        <f t="shared" si="1"/>
        <v>0</v>
      </c>
      <c r="G34" s="24">
        <v>591260.9216576477</v>
      </c>
      <c r="H34" s="4"/>
      <c r="I34" s="13">
        <v>2.1499999999999998E-2</v>
      </c>
      <c r="J34" s="24">
        <f t="shared" si="0"/>
        <v>0</v>
      </c>
    </row>
    <row r="35" spans="1:10" x14ac:dyDescent="0.25">
      <c r="A35" s="26" t="s">
        <v>217</v>
      </c>
      <c r="B35" s="26"/>
      <c r="C35" s="37"/>
      <c r="D35" s="37"/>
      <c r="E35" s="72"/>
      <c r="F35" s="72"/>
      <c r="G35" s="37"/>
      <c r="H35" s="27"/>
      <c r="I35" s="28"/>
      <c r="J35" s="28"/>
    </row>
    <row r="36" spans="1:10" x14ac:dyDescent="0.25">
      <c r="A36" s="61" t="s">
        <v>217</v>
      </c>
      <c r="B36" s="61" t="s">
        <v>217</v>
      </c>
      <c r="C36" s="62">
        <v>834129.44991837651</v>
      </c>
      <c r="D36" s="62"/>
      <c r="E36" s="73">
        <v>2.7E-2</v>
      </c>
      <c r="F36" s="24">
        <f t="shared" si="1"/>
        <v>0</v>
      </c>
      <c r="G36" s="63">
        <v>761578.57267786807</v>
      </c>
      <c r="H36" s="64"/>
      <c r="I36" s="13">
        <v>2.1499999999999998E-2</v>
      </c>
      <c r="J36" s="24">
        <f t="shared" si="0"/>
        <v>0</v>
      </c>
    </row>
    <row r="37" spans="1:10" x14ac:dyDescent="0.25">
      <c r="A37" s="3" t="s">
        <v>94</v>
      </c>
      <c r="B37" s="3" t="s">
        <v>94</v>
      </c>
      <c r="C37" s="24">
        <v>858329.023710571</v>
      </c>
      <c r="D37" s="24"/>
      <c r="E37" s="68">
        <v>2.7E-2</v>
      </c>
      <c r="F37" s="24">
        <f t="shared" si="1"/>
        <v>0</v>
      </c>
      <c r="G37" s="24">
        <v>821986.38006702904</v>
      </c>
      <c r="H37" s="4"/>
      <c r="I37" s="13">
        <v>2.1499999999999998E-2</v>
      </c>
      <c r="J37" s="24">
        <f t="shared" si="0"/>
        <v>0</v>
      </c>
    </row>
    <row r="38" spans="1:10" x14ac:dyDescent="0.25">
      <c r="A38" s="3" t="s">
        <v>95</v>
      </c>
      <c r="B38" s="3" t="s">
        <v>95</v>
      </c>
      <c r="C38" s="24">
        <v>821274.33926913887</v>
      </c>
      <c r="D38" s="24"/>
      <c r="E38" s="68">
        <v>2.7E-2</v>
      </c>
      <c r="F38" s="24">
        <f t="shared" si="1"/>
        <v>0</v>
      </c>
      <c r="G38" s="24">
        <v>656937.72917581745</v>
      </c>
      <c r="H38" s="4"/>
      <c r="I38" s="13">
        <v>2.1499999999999998E-2</v>
      </c>
      <c r="J38" s="24">
        <f t="shared" si="0"/>
        <v>0</v>
      </c>
    </row>
    <row r="39" spans="1:10" x14ac:dyDescent="0.25">
      <c r="A39" s="3" t="s">
        <v>96</v>
      </c>
      <c r="B39" s="3" t="s">
        <v>96</v>
      </c>
      <c r="C39" s="24">
        <v>824281.47307821619</v>
      </c>
      <c r="D39" s="24"/>
      <c r="E39" s="68">
        <v>2.7E-2</v>
      </c>
      <c r="F39" s="24">
        <f t="shared" si="1"/>
        <v>0</v>
      </c>
      <c r="G39" s="24">
        <v>712477.85124921123</v>
      </c>
      <c r="H39" s="4"/>
      <c r="I39" s="13">
        <v>2.1499999999999998E-2</v>
      </c>
      <c r="J39" s="24">
        <f t="shared" si="0"/>
        <v>0</v>
      </c>
    </row>
    <row r="40" spans="1:10" x14ac:dyDescent="0.25">
      <c r="A40" s="3" t="s">
        <v>102</v>
      </c>
      <c r="B40" s="3" t="s">
        <v>102</v>
      </c>
      <c r="C40" s="24">
        <v>811391.76307014679</v>
      </c>
      <c r="D40" s="24"/>
      <c r="E40" s="68">
        <v>2.7E-2</v>
      </c>
      <c r="F40" s="24">
        <f t="shared" si="1"/>
        <v>0</v>
      </c>
      <c r="G40" s="24">
        <v>676914.62690069876</v>
      </c>
      <c r="H40" s="4"/>
      <c r="I40" s="13">
        <v>2.1499999999999998E-2</v>
      </c>
      <c r="J40" s="24">
        <f t="shared" si="0"/>
        <v>0</v>
      </c>
    </row>
    <row r="41" spans="1:10" x14ac:dyDescent="0.25">
      <c r="A41" s="3" t="s">
        <v>103</v>
      </c>
      <c r="B41" s="3" t="s">
        <v>103</v>
      </c>
      <c r="C41" s="24">
        <v>881501.40301017277</v>
      </c>
      <c r="D41" s="24"/>
      <c r="E41" s="68">
        <v>2.7E-2</v>
      </c>
      <c r="F41" s="24">
        <f t="shared" si="1"/>
        <v>0</v>
      </c>
      <c r="G41" s="24">
        <v>645776.51815562428</v>
      </c>
      <c r="H41" s="4"/>
      <c r="I41" s="13">
        <v>2.1499999999999998E-2</v>
      </c>
      <c r="J41" s="24">
        <f t="shared" si="0"/>
        <v>0</v>
      </c>
    </row>
    <row r="42" spans="1:10" x14ac:dyDescent="0.25">
      <c r="A42" s="3" t="s">
        <v>105</v>
      </c>
      <c r="B42" s="3" t="s">
        <v>105</v>
      </c>
      <c r="C42" s="24">
        <v>701372.830500421</v>
      </c>
      <c r="D42" s="24"/>
      <c r="E42" s="68">
        <v>2.7E-2</v>
      </c>
      <c r="F42" s="24">
        <f t="shared" si="1"/>
        <v>0</v>
      </c>
      <c r="G42" s="24">
        <v>672256.54024185822</v>
      </c>
      <c r="H42" s="4"/>
      <c r="I42" s="13">
        <v>2.1499999999999998E-2</v>
      </c>
      <c r="J42" s="24">
        <f t="shared" si="0"/>
        <v>0</v>
      </c>
    </row>
    <row r="43" spans="1:10" x14ac:dyDescent="0.25">
      <c r="A43" t="s">
        <v>106</v>
      </c>
      <c r="B43" t="s">
        <v>106</v>
      </c>
      <c r="C43" s="21">
        <v>719093.70812486706</v>
      </c>
      <c r="D43" s="21"/>
      <c r="E43" s="39">
        <v>2.7E-2</v>
      </c>
      <c r="F43" s="24">
        <f t="shared" si="1"/>
        <v>0</v>
      </c>
      <c r="G43" s="21">
        <v>688218.71826183307</v>
      </c>
      <c r="H43" s="4"/>
      <c r="I43" s="13">
        <v>2.1499999999999998E-2</v>
      </c>
      <c r="J43" s="24">
        <f t="shared" si="0"/>
        <v>0</v>
      </c>
    </row>
    <row r="44" spans="1:10" x14ac:dyDescent="0.25">
      <c r="A44" s="3" t="s">
        <v>107</v>
      </c>
      <c r="B44" s="3" t="s">
        <v>107</v>
      </c>
      <c r="C44" s="24">
        <v>735319.26744749164</v>
      </c>
      <c r="D44" s="24"/>
      <c r="E44" s="68">
        <v>2.7E-2</v>
      </c>
      <c r="F44" s="24">
        <f t="shared" si="1"/>
        <v>0</v>
      </c>
      <c r="G44" s="24">
        <v>670753.99600344128</v>
      </c>
      <c r="H44" s="4"/>
      <c r="I44" s="13">
        <v>2.1499999999999998E-2</v>
      </c>
      <c r="J44" s="24">
        <f t="shared" si="0"/>
        <v>0</v>
      </c>
    </row>
    <row r="45" spans="1:10" x14ac:dyDescent="0.25">
      <c r="A45" s="3" t="s">
        <v>108</v>
      </c>
      <c r="B45" s="3" t="s">
        <v>108</v>
      </c>
      <c r="C45" s="24">
        <v>752948.32716015435</v>
      </c>
      <c r="D45" s="24"/>
      <c r="E45" s="68">
        <v>2.7E-2</v>
      </c>
      <c r="F45" s="24">
        <f t="shared" si="1"/>
        <v>0</v>
      </c>
      <c r="G45" s="24">
        <v>668894.39723262843</v>
      </c>
      <c r="H45" s="4"/>
      <c r="I45" s="13">
        <v>2.1499999999999998E-2</v>
      </c>
      <c r="J45" s="24">
        <f t="shared" si="0"/>
        <v>0</v>
      </c>
    </row>
    <row r="46" spans="1:10" x14ac:dyDescent="0.25">
      <c r="A46" s="3" t="s">
        <v>221</v>
      </c>
      <c r="B46" s="3" t="s">
        <v>221</v>
      </c>
      <c r="C46" s="24">
        <v>704366.61740378197</v>
      </c>
      <c r="D46" s="24"/>
      <c r="E46" s="68">
        <v>2.7E-2</v>
      </c>
      <c r="F46" s="24">
        <f t="shared" si="1"/>
        <v>0</v>
      </c>
      <c r="G46" s="24">
        <v>640933.28269630682</v>
      </c>
      <c r="H46" s="4"/>
      <c r="I46" s="13">
        <v>2.1499999999999998E-2</v>
      </c>
      <c r="J46" s="24">
        <f t="shared" si="0"/>
        <v>0</v>
      </c>
    </row>
    <row r="47" spans="1:10" x14ac:dyDescent="0.25">
      <c r="A47" s="3" t="s">
        <v>109</v>
      </c>
      <c r="B47" s="3" t="s">
        <v>109</v>
      </c>
      <c r="C47" s="24">
        <v>735775.69087653258</v>
      </c>
      <c r="D47" s="24"/>
      <c r="E47" s="68">
        <v>2.7E-2</v>
      </c>
      <c r="F47" s="24">
        <f t="shared" si="1"/>
        <v>0</v>
      </c>
      <c r="G47" s="24">
        <v>662503.52397791762</v>
      </c>
      <c r="H47" s="4"/>
      <c r="I47" s="13">
        <v>2.1499999999999998E-2</v>
      </c>
      <c r="J47" s="24">
        <f t="shared" si="0"/>
        <v>0</v>
      </c>
    </row>
    <row r="48" spans="1:10" x14ac:dyDescent="0.25">
      <c r="A48" s="3" t="s">
        <v>110</v>
      </c>
      <c r="B48" s="3" t="s">
        <v>110</v>
      </c>
      <c r="C48" s="24">
        <v>741789.84109218535</v>
      </c>
      <c r="D48" s="24"/>
      <c r="E48" s="68">
        <v>2.7E-2</v>
      </c>
      <c r="F48" s="24">
        <f t="shared" si="1"/>
        <v>0</v>
      </c>
      <c r="G48" s="24">
        <v>662200.45913240605</v>
      </c>
      <c r="H48" s="4"/>
      <c r="I48" s="13">
        <v>2.1499999999999998E-2</v>
      </c>
      <c r="J48" s="24">
        <f t="shared" si="0"/>
        <v>0</v>
      </c>
    </row>
    <row r="49" spans="1:10" x14ac:dyDescent="0.25">
      <c r="A49" s="3" t="s">
        <v>111</v>
      </c>
      <c r="B49" s="3" t="s">
        <v>111</v>
      </c>
      <c r="C49" s="24">
        <v>709257.55968041788</v>
      </c>
      <c r="D49" s="24"/>
      <c r="E49" s="68">
        <v>2.7E-2</v>
      </c>
      <c r="F49" s="24">
        <f t="shared" si="1"/>
        <v>0</v>
      </c>
      <c r="G49" s="24">
        <v>608290.67221716582</v>
      </c>
      <c r="H49" s="4"/>
      <c r="I49" s="13">
        <v>2.1499999999999998E-2</v>
      </c>
      <c r="J49" s="24">
        <f t="shared" si="0"/>
        <v>0</v>
      </c>
    </row>
    <row r="50" spans="1:10" x14ac:dyDescent="0.25">
      <c r="A50" t="s">
        <v>112</v>
      </c>
      <c r="B50" t="s">
        <v>112</v>
      </c>
      <c r="C50" s="21">
        <v>748641.68229803466</v>
      </c>
      <c r="D50" s="21"/>
      <c r="E50" s="39">
        <v>2.7E-2</v>
      </c>
      <c r="F50" s="24">
        <f t="shared" si="1"/>
        <v>0</v>
      </c>
      <c r="G50" s="21">
        <v>646641.39385827072</v>
      </c>
      <c r="H50" s="4"/>
      <c r="I50" s="13">
        <v>2.1499999999999998E-2</v>
      </c>
      <c r="J50" s="24">
        <f t="shared" si="0"/>
        <v>0</v>
      </c>
    </row>
    <row r="51" spans="1:10" x14ac:dyDescent="0.25">
      <c r="A51" s="3" t="s">
        <v>113</v>
      </c>
      <c r="B51" s="3" t="s">
        <v>113</v>
      </c>
      <c r="C51" s="24">
        <v>703818.45458637923</v>
      </c>
      <c r="D51" s="24"/>
      <c r="E51" s="68">
        <v>2.7E-2</v>
      </c>
      <c r="F51" s="24">
        <f t="shared" si="1"/>
        <v>0</v>
      </c>
      <c r="G51" s="24">
        <v>641768.32518036733</v>
      </c>
      <c r="H51" s="4"/>
      <c r="I51" s="13">
        <v>2.1499999999999998E-2</v>
      </c>
      <c r="J51" s="24">
        <f t="shared" si="0"/>
        <v>0</v>
      </c>
    </row>
    <row r="52" spans="1:10" x14ac:dyDescent="0.25">
      <c r="A52" s="3" t="s">
        <v>114</v>
      </c>
      <c r="B52" s="3" t="s">
        <v>114</v>
      </c>
      <c r="C52" s="24">
        <v>772464.92110112042</v>
      </c>
      <c r="D52" s="24"/>
      <c r="E52" s="68">
        <v>2.7E-2</v>
      </c>
      <c r="F52" s="24">
        <f t="shared" si="1"/>
        <v>0</v>
      </c>
      <c r="G52" s="24">
        <v>621385.72795327124</v>
      </c>
      <c r="H52" s="4"/>
      <c r="I52" s="13">
        <v>2.1499999999999998E-2</v>
      </c>
      <c r="J52" s="24">
        <f t="shared" si="0"/>
        <v>0</v>
      </c>
    </row>
    <row r="53" spans="1:10" x14ac:dyDescent="0.25">
      <c r="A53" s="26" t="s">
        <v>218</v>
      </c>
      <c r="B53" s="26"/>
      <c r="C53" s="37"/>
      <c r="D53" s="37"/>
      <c r="E53" s="72"/>
      <c r="F53" s="72"/>
      <c r="G53" s="43"/>
      <c r="H53" s="27"/>
      <c r="I53" s="28"/>
      <c r="J53" s="28"/>
    </row>
    <row r="54" spans="1:10" x14ac:dyDescent="0.25">
      <c r="A54" s="3" t="s">
        <v>218</v>
      </c>
      <c r="B54" s="3" t="s">
        <v>218</v>
      </c>
      <c r="C54" s="24">
        <v>818483.91146640107</v>
      </c>
      <c r="D54" s="24"/>
      <c r="E54" s="68">
        <v>2.7E-2</v>
      </c>
      <c r="F54" s="24">
        <f t="shared" si="1"/>
        <v>0</v>
      </c>
      <c r="G54" s="24">
        <v>710740.77597727603</v>
      </c>
      <c r="H54" s="4"/>
      <c r="I54" s="13">
        <v>2.1499999999999998E-2</v>
      </c>
      <c r="J54" s="24">
        <f t="shared" si="0"/>
        <v>0</v>
      </c>
    </row>
    <row r="55" spans="1:10" x14ac:dyDescent="0.25">
      <c r="A55" s="3" t="s">
        <v>216</v>
      </c>
      <c r="B55" s="3" t="s">
        <v>216</v>
      </c>
      <c r="C55" s="24">
        <v>1121437.0061603449</v>
      </c>
      <c r="D55" s="24"/>
      <c r="E55" s="68">
        <v>2.7E-2</v>
      </c>
      <c r="F55" s="24">
        <f t="shared" si="1"/>
        <v>0</v>
      </c>
      <c r="G55" s="24">
        <v>872414.72978902375</v>
      </c>
      <c r="H55" s="4"/>
      <c r="I55" s="13">
        <v>2.1499999999999998E-2</v>
      </c>
      <c r="J55" s="24">
        <f t="shared" si="0"/>
        <v>0</v>
      </c>
    </row>
    <row r="56" spans="1:10" x14ac:dyDescent="0.25">
      <c r="A56" s="3" t="s">
        <v>199</v>
      </c>
      <c r="B56" s="3" t="s">
        <v>199</v>
      </c>
      <c r="C56" s="24">
        <v>842362.27303177933</v>
      </c>
      <c r="D56" s="24"/>
      <c r="E56" s="68">
        <v>2.7E-2</v>
      </c>
      <c r="F56" s="24">
        <f t="shared" si="1"/>
        <v>0</v>
      </c>
      <c r="G56" s="24">
        <v>758677.4039413064</v>
      </c>
      <c r="H56" s="4"/>
      <c r="I56" s="13">
        <v>2.1499999999999998E-2</v>
      </c>
      <c r="J56" s="24">
        <f t="shared" si="0"/>
        <v>0</v>
      </c>
    </row>
    <row r="57" spans="1:10" x14ac:dyDescent="0.25">
      <c r="A57" s="3" t="s">
        <v>220</v>
      </c>
      <c r="B57" s="3" t="s">
        <v>220</v>
      </c>
      <c r="C57" s="24">
        <v>1016542.359942924</v>
      </c>
      <c r="D57" s="24"/>
      <c r="E57" s="68">
        <v>2.7E-2</v>
      </c>
      <c r="F57" s="24">
        <f t="shared" si="1"/>
        <v>0</v>
      </c>
      <c r="G57" s="24">
        <v>815086.04838042008</v>
      </c>
      <c r="H57" s="4"/>
      <c r="I57" s="13">
        <v>2.1499999999999998E-2</v>
      </c>
      <c r="J57" s="24">
        <f t="shared" si="0"/>
        <v>0</v>
      </c>
    </row>
    <row r="58" spans="1:10" x14ac:dyDescent="0.25">
      <c r="A58" s="26" t="s">
        <v>36</v>
      </c>
      <c r="B58" s="26"/>
      <c r="C58" s="43"/>
      <c r="D58" s="43"/>
      <c r="E58" s="72"/>
      <c r="F58" s="72"/>
      <c r="G58" s="43"/>
      <c r="H58" s="27"/>
      <c r="I58" s="28"/>
      <c r="J58" s="28"/>
    </row>
    <row r="59" spans="1:10" x14ac:dyDescent="0.25">
      <c r="A59" s="3" t="s">
        <v>36</v>
      </c>
      <c r="B59" s="3" t="s">
        <v>36</v>
      </c>
      <c r="C59" s="24">
        <v>901439.7396693608</v>
      </c>
      <c r="D59" s="24"/>
      <c r="E59" s="68">
        <v>2.7E-2</v>
      </c>
      <c r="F59" s="24">
        <f t="shared" si="1"/>
        <v>0</v>
      </c>
      <c r="G59" s="24">
        <v>778179.02682881057</v>
      </c>
      <c r="H59" s="4"/>
      <c r="I59" s="13">
        <v>2.1499999999999998E-2</v>
      </c>
      <c r="J59" s="24">
        <f t="shared" si="0"/>
        <v>0</v>
      </c>
    </row>
    <row r="60" spans="1:10" x14ac:dyDescent="0.25">
      <c r="A60" s="3" t="s">
        <v>37</v>
      </c>
      <c r="B60" s="3" t="s">
        <v>37</v>
      </c>
      <c r="C60" s="24">
        <v>818923.17913766182</v>
      </c>
      <c r="D60" s="24"/>
      <c r="E60" s="68">
        <v>2.7E-2</v>
      </c>
      <c r="F60" s="24">
        <f t="shared" si="1"/>
        <v>0</v>
      </c>
      <c r="G60" s="24">
        <v>704480.59221244417</v>
      </c>
      <c r="H60" s="4"/>
      <c r="I60" s="13">
        <v>2.1499999999999998E-2</v>
      </c>
      <c r="J60" s="24">
        <f t="shared" si="0"/>
        <v>0</v>
      </c>
    </row>
    <row r="61" spans="1:10" x14ac:dyDescent="0.25">
      <c r="A61" s="3" t="s">
        <v>38</v>
      </c>
      <c r="B61" s="3" t="s">
        <v>38</v>
      </c>
      <c r="C61" s="24">
        <v>924608.67940938356</v>
      </c>
      <c r="D61" s="24"/>
      <c r="E61" s="68">
        <v>2.7E-2</v>
      </c>
      <c r="F61" s="24">
        <f t="shared" si="1"/>
        <v>0</v>
      </c>
      <c r="G61" s="24">
        <v>809208.97828402836</v>
      </c>
      <c r="H61" s="4"/>
      <c r="I61" s="13">
        <v>2.1499999999999998E-2</v>
      </c>
      <c r="J61" s="24">
        <f t="shared" si="0"/>
        <v>0</v>
      </c>
    </row>
    <row r="62" spans="1:10" x14ac:dyDescent="0.25">
      <c r="A62" s="29" t="s">
        <v>39</v>
      </c>
      <c r="B62" s="29" t="s">
        <v>40</v>
      </c>
      <c r="C62" s="24">
        <v>777108.2419783792</v>
      </c>
      <c r="D62" s="24"/>
      <c r="E62" s="74">
        <v>2.7E-2</v>
      </c>
      <c r="F62" s="24">
        <f t="shared" si="1"/>
        <v>0</v>
      </c>
      <c r="G62" s="31">
        <v>640529.45430619025</v>
      </c>
      <c r="H62" s="9"/>
      <c r="I62" s="13">
        <v>2.1499999999999998E-2</v>
      </c>
      <c r="J62" s="24">
        <f t="shared" si="0"/>
        <v>0</v>
      </c>
    </row>
    <row r="63" spans="1:10" x14ac:dyDescent="0.25">
      <c r="A63" s="3" t="s">
        <v>41</v>
      </c>
      <c r="B63" s="3" t="s">
        <v>41</v>
      </c>
      <c r="C63" s="24">
        <v>737298.4589064382</v>
      </c>
      <c r="D63" s="24"/>
      <c r="E63" s="68">
        <v>2.7E-2</v>
      </c>
      <c r="F63" s="24">
        <f t="shared" si="1"/>
        <v>0</v>
      </c>
      <c r="G63" s="24">
        <v>682464.16960366047</v>
      </c>
      <c r="H63" s="4"/>
      <c r="I63" s="13">
        <v>2.1499999999999998E-2</v>
      </c>
      <c r="J63" s="24">
        <f t="shared" si="0"/>
        <v>0</v>
      </c>
    </row>
    <row r="64" spans="1:10" x14ac:dyDescent="0.25">
      <c r="A64" s="3" t="s">
        <v>42</v>
      </c>
      <c r="B64" s="3" t="s">
        <v>42</v>
      </c>
      <c r="C64" s="24">
        <v>802083.83243251382</v>
      </c>
      <c r="D64" s="24"/>
      <c r="E64" s="68">
        <v>2.7E-2</v>
      </c>
      <c r="F64" s="24">
        <f t="shared" si="1"/>
        <v>0</v>
      </c>
      <c r="G64" s="24">
        <v>655790.38867818029</v>
      </c>
      <c r="H64" s="4"/>
      <c r="I64" s="13">
        <v>2.1499999999999998E-2</v>
      </c>
      <c r="J64" s="24">
        <f t="shared" si="0"/>
        <v>0</v>
      </c>
    </row>
    <row r="65" spans="1:10" x14ac:dyDescent="0.25">
      <c r="A65" s="26" t="s">
        <v>43</v>
      </c>
      <c r="B65" s="26"/>
      <c r="C65" s="37"/>
      <c r="D65" s="37"/>
      <c r="E65" s="72"/>
      <c r="F65" s="72"/>
      <c r="G65" s="37"/>
      <c r="H65" s="27"/>
      <c r="I65" s="28"/>
      <c r="J65" s="28"/>
    </row>
    <row r="66" spans="1:10" x14ac:dyDescent="0.25">
      <c r="A66" t="s">
        <v>43</v>
      </c>
      <c r="B66" t="s">
        <v>43</v>
      </c>
      <c r="C66" s="21">
        <v>884732.37016008841</v>
      </c>
      <c r="D66" s="21"/>
      <c r="E66" s="39">
        <v>2.7E-2</v>
      </c>
      <c r="F66" s="24">
        <f t="shared" si="1"/>
        <v>0</v>
      </c>
      <c r="G66" s="21">
        <v>837271.16604017513</v>
      </c>
      <c r="I66" s="13">
        <v>2.1499999999999998E-2</v>
      </c>
      <c r="J66" s="24">
        <f t="shared" si="0"/>
        <v>0</v>
      </c>
    </row>
    <row r="67" spans="1:10" x14ac:dyDescent="0.25">
      <c r="A67" s="3" t="s">
        <v>44</v>
      </c>
      <c r="B67" s="3" t="s">
        <v>45</v>
      </c>
      <c r="C67" s="24">
        <v>935894.58575045224</v>
      </c>
      <c r="D67" s="24"/>
      <c r="E67" s="68">
        <v>2.7E-2</v>
      </c>
      <c r="F67" s="24">
        <f t="shared" si="1"/>
        <v>0</v>
      </c>
      <c r="G67" s="24">
        <v>794609.01349588181</v>
      </c>
      <c r="H67" s="4"/>
      <c r="I67" s="13">
        <v>2.1499999999999998E-2</v>
      </c>
      <c r="J67" s="24">
        <f t="shared" ref="J67:J128" si="2">G67*H67*I67</f>
        <v>0</v>
      </c>
    </row>
    <row r="68" spans="1:10" x14ac:dyDescent="0.25">
      <c r="A68" s="3" t="s">
        <v>46</v>
      </c>
      <c r="B68" s="3" t="s">
        <v>46</v>
      </c>
      <c r="C68" s="24">
        <v>844750.55220545456</v>
      </c>
      <c r="D68" s="24"/>
      <c r="E68" s="68">
        <v>2.7E-2</v>
      </c>
      <c r="F68" s="24">
        <f t="shared" ref="F68:F128" si="3">C68*D68*E68</f>
        <v>0</v>
      </c>
      <c r="G68" s="24">
        <v>678168.311518559</v>
      </c>
      <c r="H68" s="4"/>
      <c r="I68" s="13">
        <v>2.1499999999999998E-2</v>
      </c>
      <c r="J68" s="24">
        <f t="shared" si="2"/>
        <v>0</v>
      </c>
    </row>
    <row r="69" spans="1:10" x14ac:dyDescent="0.25">
      <c r="A69" s="3" t="s">
        <v>47</v>
      </c>
      <c r="B69" s="3" t="s">
        <v>47</v>
      </c>
      <c r="C69" s="24">
        <v>834514.88493706938</v>
      </c>
      <c r="D69" s="24"/>
      <c r="E69" s="68">
        <v>2.7E-2</v>
      </c>
      <c r="F69" s="24">
        <f t="shared" si="3"/>
        <v>0</v>
      </c>
      <c r="G69" s="24">
        <v>694618.5275458484</v>
      </c>
      <c r="H69" s="4"/>
      <c r="I69" s="13">
        <v>2.1499999999999998E-2</v>
      </c>
      <c r="J69" s="24">
        <f t="shared" si="2"/>
        <v>0</v>
      </c>
    </row>
    <row r="70" spans="1:10" x14ac:dyDescent="0.25">
      <c r="A70" s="3" t="s">
        <v>48</v>
      </c>
      <c r="B70" s="3" t="s">
        <v>48</v>
      </c>
      <c r="C70" s="24">
        <v>843798.42431915633</v>
      </c>
      <c r="D70" s="24"/>
      <c r="E70" s="68">
        <v>2.7E-2</v>
      </c>
      <c r="F70" s="24">
        <f t="shared" si="3"/>
        <v>0</v>
      </c>
      <c r="G70" s="24">
        <v>818172.47921541135</v>
      </c>
      <c r="H70" s="4"/>
      <c r="I70" s="13">
        <v>2.1499999999999998E-2</v>
      </c>
      <c r="J70" s="24">
        <f t="shared" si="2"/>
        <v>0</v>
      </c>
    </row>
    <row r="71" spans="1:10" x14ac:dyDescent="0.25">
      <c r="A71" s="3" t="s">
        <v>49</v>
      </c>
      <c r="B71" s="3" t="s">
        <v>45</v>
      </c>
      <c r="C71" s="24">
        <v>935894.58575045224</v>
      </c>
      <c r="D71" s="24"/>
      <c r="E71" s="68">
        <v>2.7E-2</v>
      </c>
      <c r="F71" s="24">
        <f t="shared" si="3"/>
        <v>0</v>
      </c>
      <c r="G71" s="24">
        <v>794609.01349588181</v>
      </c>
      <c r="H71" s="4"/>
      <c r="I71" s="13">
        <v>2.1499999999999998E-2</v>
      </c>
      <c r="J71" s="24">
        <f t="shared" si="2"/>
        <v>0</v>
      </c>
    </row>
    <row r="72" spans="1:10" x14ac:dyDescent="0.25">
      <c r="A72" s="26" t="s">
        <v>50</v>
      </c>
      <c r="B72" s="26"/>
      <c r="C72" s="37"/>
      <c r="D72" s="37"/>
      <c r="E72" s="72"/>
      <c r="F72" s="72"/>
      <c r="G72" s="37"/>
      <c r="H72" s="27"/>
      <c r="I72" s="28"/>
      <c r="J72" s="28"/>
    </row>
    <row r="73" spans="1:10" x14ac:dyDescent="0.25">
      <c r="A73" s="3" t="s">
        <v>50</v>
      </c>
      <c r="B73" s="3" t="s">
        <v>50</v>
      </c>
      <c r="C73" s="24">
        <v>887089.07233628829</v>
      </c>
      <c r="D73" s="24"/>
      <c r="E73" s="68">
        <v>2.7E-2</v>
      </c>
      <c r="F73" s="24">
        <f t="shared" si="3"/>
        <v>0</v>
      </c>
      <c r="G73" s="24">
        <v>768507.57094377966</v>
      </c>
      <c r="H73" s="4"/>
      <c r="I73" s="13">
        <v>2.1499999999999998E-2</v>
      </c>
      <c r="J73" s="24">
        <f t="shared" si="2"/>
        <v>0</v>
      </c>
    </row>
    <row r="74" spans="1:10" x14ac:dyDescent="0.25">
      <c r="A74" s="3" t="s">
        <v>219</v>
      </c>
      <c r="B74" s="3" t="s">
        <v>219</v>
      </c>
      <c r="C74" s="24">
        <v>782022.49068650859</v>
      </c>
      <c r="D74" s="24"/>
      <c r="E74" s="68">
        <v>2.7E-2</v>
      </c>
      <c r="F74" s="24">
        <f t="shared" si="3"/>
        <v>0</v>
      </c>
      <c r="G74" s="24">
        <v>607606.11915600183</v>
      </c>
      <c r="H74" s="4"/>
      <c r="I74" s="13">
        <v>2.1499999999999998E-2</v>
      </c>
      <c r="J74" s="24">
        <f t="shared" si="2"/>
        <v>0</v>
      </c>
    </row>
    <row r="75" spans="1:10" x14ac:dyDescent="0.25">
      <c r="A75" s="3" t="s">
        <v>51</v>
      </c>
      <c r="B75" s="3" t="s">
        <v>51</v>
      </c>
      <c r="C75" s="24">
        <v>817500.70020515809</v>
      </c>
      <c r="D75" s="24"/>
      <c r="E75" s="68">
        <v>2.7E-2</v>
      </c>
      <c r="F75" s="24">
        <f t="shared" si="3"/>
        <v>0</v>
      </c>
      <c r="G75" s="24">
        <v>754359.17599661159</v>
      </c>
      <c r="H75" s="4"/>
      <c r="I75" s="13">
        <v>2.1499999999999998E-2</v>
      </c>
      <c r="J75" s="24">
        <f t="shared" si="2"/>
        <v>0</v>
      </c>
    </row>
    <row r="76" spans="1:10" x14ac:dyDescent="0.25">
      <c r="A76" s="3" t="s">
        <v>52</v>
      </c>
      <c r="B76" s="3" t="s">
        <v>52</v>
      </c>
      <c r="C76" s="24">
        <v>824790.12796380592</v>
      </c>
      <c r="D76" s="24"/>
      <c r="E76" s="68">
        <v>2.7E-2</v>
      </c>
      <c r="F76" s="24">
        <f t="shared" si="3"/>
        <v>0</v>
      </c>
      <c r="G76" s="24">
        <v>692900.44297067879</v>
      </c>
      <c r="H76" s="4"/>
      <c r="I76" s="13">
        <v>2.1499999999999998E-2</v>
      </c>
      <c r="J76" s="24">
        <f t="shared" si="2"/>
        <v>0</v>
      </c>
    </row>
    <row r="77" spans="1:10" x14ac:dyDescent="0.25">
      <c r="A77" s="3" t="s">
        <v>53</v>
      </c>
      <c r="B77" s="3" t="s">
        <v>53</v>
      </c>
      <c r="C77" s="24">
        <v>871428.97240505426</v>
      </c>
      <c r="D77" s="24"/>
      <c r="E77" s="68">
        <v>2.7E-2</v>
      </c>
      <c r="F77" s="24">
        <f t="shared" si="3"/>
        <v>0</v>
      </c>
      <c r="G77" s="24">
        <v>746051.47826659097</v>
      </c>
      <c r="H77" s="4"/>
      <c r="I77" s="13">
        <v>2.1499999999999998E-2</v>
      </c>
      <c r="J77" s="24">
        <f t="shared" si="2"/>
        <v>0</v>
      </c>
    </row>
    <row r="78" spans="1:10" x14ac:dyDescent="0.25">
      <c r="A78" s="3" t="s">
        <v>54</v>
      </c>
      <c r="B78" s="3" t="s">
        <v>54</v>
      </c>
      <c r="C78" s="24">
        <v>749636.08365787333</v>
      </c>
      <c r="D78" s="24"/>
      <c r="E78" s="68">
        <v>2.7E-2</v>
      </c>
      <c r="F78" s="24">
        <f t="shared" si="3"/>
        <v>0</v>
      </c>
      <c r="G78" s="24">
        <v>596858.56832682935</v>
      </c>
      <c r="H78" s="4"/>
      <c r="I78" s="13">
        <v>2.1499999999999998E-2</v>
      </c>
      <c r="J78" s="24">
        <f t="shared" si="2"/>
        <v>0</v>
      </c>
    </row>
    <row r="79" spans="1:10" x14ac:dyDescent="0.25">
      <c r="A79" s="3" t="s">
        <v>55</v>
      </c>
      <c r="B79" s="3" t="s">
        <v>55</v>
      </c>
      <c r="C79" s="24">
        <v>725889.27052259049</v>
      </c>
      <c r="D79" s="24"/>
      <c r="E79" s="68">
        <v>2.7E-2</v>
      </c>
      <c r="F79" s="24">
        <f t="shared" si="3"/>
        <v>0</v>
      </c>
      <c r="G79" s="24">
        <v>575232.04300468322</v>
      </c>
      <c r="H79" s="4"/>
      <c r="I79" s="13">
        <v>2.1499999999999998E-2</v>
      </c>
      <c r="J79" s="24">
        <f t="shared" si="2"/>
        <v>0</v>
      </c>
    </row>
    <row r="80" spans="1:10" x14ac:dyDescent="0.25">
      <c r="A80" s="3" t="s">
        <v>56</v>
      </c>
      <c r="B80" s="3" t="s">
        <v>56</v>
      </c>
      <c r="C80" s="24">
        <v>728161.02003786783</v>
      </c>
      <c r="D80" s="24"/>
      <c r="E80" s="68">
        <v>2.7E-2</v>
      </c>
      <c r="F80" s="24">
        <f t="shared" si="3"/>
        <v>0</v>
      </c>
      <c r="G80" s="24">
        <v>641490.3742677992</v>
      </c>
      <c r="H80" s="4"/>
      <c r="I80" s="13">
        <v>2.1499999999999998E-2</v>
      </c>
      <c r="J80" s="24">
        <f t="shared" si="2"/>
        <v>0</v>
      </c>
    </row>
    <row r="81" spans="1:10" x14ac:dyDescent="0.25">
      <c r="A81" s="3" t="s">
        <v>57</v>
      </c>
      <c r="B81" s="3" t="s">
        <v>57</v>
      </c>
      <c r="C81" s="24">
        <v>892715.35359953251</v>
      </c>
      <c r="D81" s="24"/>
      <c r="E81" s="68">
        <v>2.7E-2</v>
      </c>
      <c r="F81" s="24">
        <f t="shared" si="3"/>
        <v>0</v>
      </c>
      <c r="G81" s="24">
        <v>690563.57960604574</v>
      </c>
      <c r="H81" s="4"/>
      <c r="I81" s="13">
        <v>2.1499999999999998E-2</v>
      </c>
      <c r="J81" s="24">
        <f t="shared" si="2"/>
        <v>0</v>
      </c>
    </row>
    <row r="82" spans="1:10" x14ac:dyDescent="0.25">
      <c r="A82" s="8" t="s">
        <v>24</v>
      </c>
      <c r="B82" s="3"/>
      <c r="C82" s="24"/>
      <c r="D82" s="24"/>
      <c r="E82" s="68"/>
      <c r="F82" s="24"/>
      <c r="G82" s="24"/>
      <c r="H82" s="4"/>
      <c r="I82" s="13"/>
      <c r="J82" s="24"/>
    </row>
    <row r="83" spans="1:10" x14ac:dyDescent="0.25">
      <c r="A83" s="29" t="s">
        <v>58</v>
      </c>
      <c r="B83" s="8"/>
      <c r="C83" s="24">
        <v>837553.71412353986</v>
      </c>
      <c r="D83" s="24"/>
      <c r="E83" s="71">
        <v>2.7E-2</v>
      </c>
      <c r="F83" s="24">
        <f t="shared" si="3"/>
        <v>0</v>
      </c>
      <c r="G83" s="31">
        <v>754711.93074766023</v>
      </c>
      <c r="H83" s="9"/>
      <c r="I83" s="13">
        <v>2.1499999999999998E-2</v>
      </c>
      <c r="J83" s="24">
        <f t="shared" si="2"/>
        <v>0</v>
      </c>
    </row>
    <row r="84" spans="1:10" x14ac:dyDescent="0.25">
      <c r="A84" s="3" t="s">
        <v>59</v>
      </c>
      <c r="B84" s="3"/>
      <c r="C84" s="24">
        <v>1063118</v>
      </c>
      <c r="D84" s="24"/>
      <c r="E84" s="68">
        <v>2.7E-2</v>
      </c>
      <c r="F84" s="24">
        <f t="shared" si="3"/>
        <v>0</v>
      </c>
      <c r="G84" s="24" t="s">
        <v>225</v>
      </c>
      <c r="H84" s="4"/>
      <c r="I84" s="13">
        <v>2.1499999999999998E-2</v>
      </c>
      <c r="J84" s="24"/>
    </row>
    <row r="85" spans="1:10" x14ac:dyDescent="0.25">
      <c r="A85" s="26" t="s">
        <v>60</v>
      </c>
      <c r="B85" s="26"/>
      <c r="C85" s="37"/>
      <c r="D85" s="37"/>
      <c r="E85" s="72"/>
      <c r="F85" s="72"/>
      <c r="G85" s="37"/>
      <c r="H85" s="27"/>
      <c r="I85" s="28"/>
      <c r="J85" s="28"/>
    </row>
    <row r="86" spans="1:10" x14ac:dyDescent="0.25">
      <c r="A86" s="3" t="s">
        <v>60</v>
      </c>
      <c r="B86" s="3" t="s">
        <v>60</v>
      </c>
      <c r="C86" s="24">
        <v>886930.41555145767</v>
      </c>
      <c r="D86" s="24"/>
      <c r="E86" s="68">
        <v>2.7E-2</v>
      </c>
      <c r="F86" s="24">
        <f t="shared" si="3"/>
        <v>0</v>
      </c>
      <c r="G86" s="24">
        <v>758261.49438174593</v>
      </c>
      <c r="H86" s="4"/>
      <c r="I86" s="13">
        <v>2.1499999999999998E-2</v>
      </c>
      <c r="J86" s="24">
        <f t="shared" si="2"/>
        <v>0</v>
      </c>
    </row>
    <row r="87" spans="1:10" x14ac:dyDescent="0.25">
      <c r="A87" s="3" t="s">
        <v>61</v>
      </c>
      <c r="B87" s="3" t="s">
        <v>61</v>
      </c>
      <c r="C87" s="24">
        <v>869931.78997795703</v>
      </c>
      <c r="D87" s="24"/>
      <c r="E87" s="68">
        <v>2.7E-2</v>
      </c>
      <c r="F87" s="24">
        <f t="shared" si="3"/>
        <v>0</v>
      </c>
      <c r="G87" s="24">
        <v>715837.0482070687</v>
      </c>
      <c r="H87" s="4"/>
      <c r="I87" s="13">
        <v>2.1499999999999998E-2</v>
      </c>
      <c r="J87" s="24">
        <f t="shared" si="2"/>
        <v>0</v>
      </c>
    </row>
    <row r="88" spans="1:10" x14ac:dyDescent="0.25">
      <c r="A88" t="s">
        <v>62</v>
      </c>
      <c r="B88" t="s">
        <v>63</v>
      </c>
      <c r="C88" s="21">
        <v>777166.75642605708</v>
      </c>
      <c r="D88" s="21"/>
      <c r="E88" s="39">
        <v>2.7E-2</v>
      </c>
      <c r="F88" s="24">
        <f t="shared" si="3"/>
        <v>0</v>
      </c>
      <c r="G88" s="21">
        <v>595174.53876770253</v>
      </c>
      <c r="I88" s="13">
        <v>2.1499999999999998E-2</v>
      </c>
      <c r="J88" s="24">
        <f t="shared" si="2"/>
        <v>0</v>
      </c>
    </row>
    <row r="89" spans="1:10" x14ac:dyDescent="0.25">
      <c r="A89" s="3" t="s">
        <v>64</v>
      </c>
      <c r="B89" s="3" t="s">
        <v>64</v>
      </c>
      <c r="C89" s="24">
        <v>860701.44021235034</v>
      </c>
      <c r="D89" s="24"/>
      <c r="E89" s="68">
        <v>2.7E-2</v>
      </c>
      <c r="F89" s="24">
        <f t="shared" si="3"/>
        <v>0</v>
      </c>
      <c r="G89" s="24">
        <v>611896.24293939315</v>
      </c>
      <c r="H89" s="4"/>
      <c r="I89" s="13">
        <v>2.1499999999999998E-2</v>
      </c>
      <c r="J89" s="24">
        <f t="shared" si="2"/>
        <v>0</v>
      </c>
    </row>
    <row r="90" spans="1:10" x14ac:dyDescent="0.25">
      <c r="A90" s="3" t="s">
        <v>65</v>
      </c>
      <c r="B90" s="3" t="s">
        <v>66</v>
      </c>
      <c r="C90" s="24">
        <v>745659.52718427137</v>
      </c>
      <c r="D90" s="24"/>
      <c r="E90" s="68">
        <v>2.7E-2</v>
      </c>
      <c r="F90" s="24">
        <f t="shared" si="3"/>
        <v>0</v>
      </c>
      <c r="G90" s="24">
        <v>646370.43194527051</v>
      </c>
      <c r="H90" s="4"/>
      <c r="I90" s="13">
        <v>2.1499999999999998E-2</v>
      </c>
      <c r="J90" s="24">
        <f t="shared" si="2"/>
        <v>0</v>
      </c>
    </row>
    <row r="91" spans="1:10" x14ac:dyDescent="0.25">
      <c r="A91" s="3" t="s">
        <v>67</v>
      </c>
      <c r="B91" s="3" t="s">
        <v>67</v>
      </c>
      <c r="C91" s="24">
        <v>686739.87197419209</v>
      </c>
      <c r="D91" s="24"/>
      <c r="E91" s="68">
        <v>2.7E-2</v>
      </c>
      <c r="F91" s="24">
        <f t="shared" si="3"/>
        <v>0</v>
      </c>
      <c r="G91" s="24">
        <v>597239.51565623342</v>
      </c>
      <c r="H91" s="4"/>
      <c r="I91" s="13">
        <v>2.1499999999999998E-2</v>
      </c>
      <c r="J91" s="24">
        <f t="shared" si="2"/>
        <v>0</v>
      </c>
    </row>
    <row r="92" spans="1:10" x14ac:dyDescent="0.25">
      <c r="A92" s="3" t="s">
        <v>68</v>
      </c>
      <c r="B92" s="3" t="s">
        <v>69</v>
      </c>
      <c r="C92" s="24">
        <v>738814.1956600406</v>
      </c>
      <c r="D92" s="24"/>
      <c r="E92" s="68">
        <v>2.7E-2</v>
      </c>
      <c r="F92" s="24">
        <f t="shared" si="3"/>
        <v>0</v>
      </c>
      <c r="G92" s="24">
        <v>618015.85818289313</v>
      </c>
      <c r="H92" s="4"/>
      <c r="I92" s="13">
        <v>2.1499999999999998E-2</v>
      </c>
      <c r="J92" s="24">
        <f t="shared" si="2"/>
        <v>0</v>
      </c>
    </row>
    <row r="93" spans="1:10" x14ac:dyDescent="0.25">
      <c r="A93" s="3" t="s">
        <v>70</v>
      </c>
      <c r="B93" s="3" t="s">
        <v>70</v>
      </c>
      <c r="C93" s="24">
        <v>804881.46508428524</v>
      </c>
      <c r="D93" s="24"/>
      <c r="E93" s="68">
        <v>2.7E-2</v>
      </c>
      <c r="F93" s="24">
        <f t="shared" si="3"/>
        <v>0</v>
      </c>
      <c r="G93" s="24">
        <v>818500.41794645134</v>
      </c>
      <c r="H93" s="4"/>
      <c r="I93" s="13">
        <v>2.1499999999999998E-2</v>
      </c>
      <c r="J93" s="24">
        <f t="shared" si="2"/>
        <v>0</v>
      </c>
    </row>
    <row r="94" spans="1:10" x14ac:dyDescent="0.25">
      <c r="A94" s="3" t="s">
        <v>71</v>
      </c>
      <c r="B94" s="3" t="s">
        <v>72</v>
      </c>
      <c r="C94" s="24">
        <v>734444.59969998314</v>
      </c>
      <c r="D94" s="24"/>
      <c r="E94" s="68">
        <v>2.7E-2</v>
      </c>
      <c r="F94" s="24">
        <f t="shared" si="3"/>
        <v>0</v>
      </c>
      <c r="G94" s="24">
        <v>664472.07625327725</v>
      </c>
      <c r="H94" s="4"/>
      <c r="I94" s="13">
        <v>2.1499999999999998E-2</v>
      </c>
      <c r="J94" s="24">
        <f t="shared" si="2"/>
        <v>0</v>
      </c>
    </row>
    <row r="95" spans="1:10" x14ac:dyDescent="0.25">
      <c r="A95" s="29" t="s">
        <v>73</v>
      </c>
      <c r="B95" s="29" t="s">
        <v>73</v>
      </c>
      <c r="C95" s="31">
        <v>937493.1847460533</v>
      </c>
      <c r="D95" s="31"/>
      <c r="E95" s="71">
        <v>2.7E-2</v>
      </c>
      <c r="F95" s="24">
        <f t="shared" si="3"/>
        <v>0</v>
      </c>
      <c r="G95" s="25">
        <v>771818.49578122236</v>
      </c>
      <c r="H95" s="9"/>
      <c r="I95" s="13">
        <v>2.1499999999999998E-2</v>
      </c>
      <c r="J95" s="24">
        <f t="shared" si="2"/>
        <v>0</v>
      </c>
    </row>
    <row r="96" spans="1:10" x14ac:dyDescent="0.25">
      <c r="A96" s="3" t="s">
        <v>74</v>
      </c>
      <c r="B96" s="3" t="s">
        <v>74</v>
      </c>
      <c r="C96" s="24">
        <v>791957.28121205885</v>
      </c>
      <c r="D96" s="24"/>
      <c r="E96" s="68">
        <v>2.7E-2</v>
      </c>
      <c r="F96" s="24">
        <f t="shared" si="3"/>
        <v>0</v>
      </c>
      <c r="G96" s="24">
        <v>690389.44912890519</v>
      </c>
      <c r="H96" s="4"/>
      <c r="I96" s="13">
        <v>2.1499999999999998E-2</v>
      </c>
      <c r="J96" s="24">
        <f t="shared" si="2"/>
        <v>0</v>
      </c>
    </row>
    <row r="97" spans="1:10" x14ac:dyDescent="0.25">
      <c r="A97" s="3" t="s">
        <v>75</v>
      </c>
      <c r="B97" s="3" t="s">
        <v>75</v>
      </c>
      <c r="C97" s="24">
        <v>1204226.7948267839</v>
      </c>
      <c r="D97" s="24"/>
      <c r="E97" s="68">
        <v>2.7E-2</v>
      </c>
      <c r="F97" s="24">
        <f t="shared" si="3"/>
        <v>0</v>
      </c>
      <c r="G97" s="24">
        <v>617659.55496361619</v>
      </c>
      <c r="H97" s="4"/>
      <c r="I97" s="13">
        <v>2.1499999999999998E-2</v>
      </c>
      <c r="J97" s="24">
        <f t="shared" si="2"/>
        <v>0</v>
      </c>
    </row>
    <row r="98" spans="1:10" x14ac:dyDescent="0.25">
      <c r="A98" t="s">
        <v>76</v>
      </c>
      <c r="B98" t="s">
        <v>76</v>
      </c>
      <c r="C98" s="21">
        <v>687558.07754197484</v>
      </c>
      <c r="D98" s="21"/>
      <c r="E98" s="39">
        <v>2.7E-2</v>
      </c>
      <c r="F98" s="24">
        <f t="shared" si="3"/>
        <v>0</v>
      </c>
      <c r="G98" s="21">
        <v>604663.9206448344</v>
      </c>
      <c r="I98" s="13">
        <v>2.1499999999999998E-2</v>
      </c>
      <c r="J98" s="24">
        <f t="shared" si="2"/>
        <v>0</v>
      </c>
    </row>
    <row r="99" spans="1:10" x14ac:dyDescent="0.25">
      <c r="A99" s="3" t="s">
        <v>77</v>
      </c>
      <c r="B99" s="3" t="s">
        <v>77</v>
      </c>
      <c r="C99" s="24">
        <v>905787.82270911557</v>
      </c>
      <c r="D99" s="24"/>
      <c r="E99" s="68">
        <v>2.7E-2</v>
      </c>
      <c r="F99" s="24">
        <f t="shared" si="3"/>
        <v>0</v>
      </c>
      <c r="G99" s="24">
        <v>606296.00535270467</v>
      </c>
      <c r="H99" s="4"/>
      <c r="I99" s="13">
        <v>2.1499999999999998E-2</v>
      </c>
      <c r="J99" s="24">
        <f t="shared" si="2"/>
        <v>0</v>
      </c>
    </row>
    <row r="100" spans="1:10" x14ac:dyDescent="0.25">
      <c r="A100" s="3" t="s">
        <v>78</v>
      </c>
      <c r="B100" s="3" t="s">
        <v>78</v>
      </c>
      <c r="C100" s="24">
        <v>738502.94451328134</v>
      </c>
      <c r="D100" s="24"/>
      <c r="E100" s="68">
        <v>2.7E-2</v>
      </c>
      <c r="F100" s="24">
        <f t="shared" si="3"/>
        <v>0</v>
      </c>
      <c r="G100" s="24">
        <v>634753.80938601971</v>
      </c>
      <c r="H100" s="4"/>
      <c r="I100" s="13">
        <v>2.1499999999999998E-2</v>
      </c>
      <c r="J100" s="24">
        <f t="shared" si="2"/>
        <v>0</v>
      </c>
    </row>
    <row r="101" spans="1:10" x14ac:dyDescent="0.25">
      <c r="A101" s="3" t="s">
        <v>79</v>
      </c>
      <c r="B101" s="3" t="s">
        <v>79</v>
      </c>
      <c r="C101" s="24">
        <v>721976.55530298792</v>
      </c>
      <c r="D101" s="24"/>
      <c r="E101" s="68">
        <v>2.7E-2</v>
      </c>
      <c r="F101" s="24">
        <f t="shared" si="3"/>
        <v>0</v>
      </c>
      <c r="G101" s="24">
        <v>649437.59628706845</v>
      </c>
      <c r="H101" s="4"/>
      <c r="I101" s="13">
        <v>2.1499999999999998E-2</v>
      </c>
      <c r="J101" s="24">
        <f t="shared" si="2"/>
        <v>0</v>
      </c>
    </row>
    <row r="102" spans="1:10" x14ac:dyDescent="0.25">
      <c r="A102" s="3" t="s">
        <v>80</v>
      </c>
      <c r="B102" s="3" t="s">
        <v>80</v>
      </c>
      <c r="C102" s="24">
        <v>752195.884794574</v>
      </c>
      <c r="D102" s="24"/>
      <c r="E102" s="68">
        <v>2.7E-2</v>
      </c>
      <c r="F102" s="24">
        <f t="shared" si="3"/>
        <v>0</v>
      </c>
      <c r="G102" s="24">
        <v>679921.34595238441</v>
      </c>
      <c r="H102" s="4"/>
      <c r="I102" s="13">
        <v>2.1499999999999998E-2</v>
      </c>
      <c r="J102" s="24">
        <f t="shared" si="2"/>
        <v>0</v>
      </c>
    </row>
    <row r="103" spans="1:10" x14ac:dyDescent="0.25">
      <c r="A103" s="8" t="s">
        <v>24</v>
      </c>
      <c r="B103" s="3"/>
      <c r="C103" s="24"/>
      <c r="D103" s="24"/>
      <c r="E103" s="68"/>
      <c r="F103" s="24"/>
      <c r="G103" s="24"/>
      <c r="H103" s="4"/>
      <c r="I103" s="13"/>
      <c r="J103" s="24"/>
    </row>
    <row r="104" spans="1:10" x14ac:dyDescent="0.25">
      <c r="A104" s="3" t="s">
        <v>81</v>
      </c>
      <c r="B104" s="3"/>
      <c r="C104" s="24">
        <v>804108.16483448329</v>
      </c>
      <c r="D104" s="24"/>
      <c r="E104" s="68">
        <v>2.7E-2</v>
      </c>
      <c r="F104" s="24">
        <f t="shared" si="3"/>
        <v>0</v>
      </c>
      <c r="G104" s="24">
        <v>738189.48949632468</v>
      </c>
      <c r="H104" s="4"/>
      <c r="I104" s="13">
        <v>2.1499999999999998E-2</v>
      </c>
      <c r="J104" s="24">
        <f t="shared" si="2"/>
        <v>0</v>
      </c>
    </row>
    <row r="105" spans="1:10" x14ac:dyDescent="0.25">
      <c r="A105" s="40" t="s">
        <v>82</v>
      </c>
      <c r="B105" s="40"/>
      <c r="C105" s="41">
        <v>1190386.3273369898</v>
      </c>
      <c r="D105" s="41"/>
      <c r="E105" s="70">
        <v>2.7E-2</v>
      </c>
      <c r="F105" s="24">
        <f t="shared" si="3"/>
        <v>0</v>
      </c>
      <c r="G105" s="41">
        <v>1216980.2174837699</v>
      </c>
      <c r="H105" s="60"/>
      <c r="I105" s="13">
        <v>2.1499999999999998E-2</v>
      </c>
      <c r="J105" s="24">
        <f t="shared" si="2"/>
        <v>0</v>
      </c>
    </row>
    <row r="106" spans="1:10" x14ac:dyDescent="0.25">
      <c r="A106" s="3" t="s">
        <v>83</v>
      </c>
      <c r="B106" s="3"/>
      <c r="C106" s="24">
        <v>863864.87973705633</v>
      </c>
      <c r="D106" s="24"/>
      <c r="E106" s="68">
        <v>2.7E-2</v>
      </c>
      <c r="F106" s="24">
        <f t="shared" si="3"/>
        <v>0</v>
      </c>
      <c r="G106" s="24">
        <v>672084.5796051108</v>
      </c>
      <c r="H106" s="4"/>
      <c r="I106" s="13">
        <v>2.1499999999999998E-2</v>
      </c>
      <c r="J106" s="24">
        <f t="shared" si="2"/>
        <v>0</v>
      </c>
    </row>
    <row r="107" spans="1:10" x14ac:dyDescent="0.25">
      <c r="A107" s="3" t="s">
        <v>84</v>
      </c>
      <c r="B107" s="3"/>
      <c r="C107" s="24">
        <v>809669.55156623013</v>
      </c>
      <c r="D107" s="24"/>
      <c r="E107" s="68">
        <v>2.7E-2</v>
      </c>
      <c r="F107" s="24">
        <f t="shared" si="3"/>
        <v>0</v>
      </c>
      <c r="G107" s="24">
        <v>660552.91767808551</v>
      </c>
      <c r="H107" s="4"/>
      <c r="I107" s="13">
        <v>2.1499999999999998E-2</v>
      </c>
      <c r="J107" s="24">
        <f t="shared" si="2"/>
        <v>0</v>
      </c>
    </row>
    <row r="108" spans="1:10" x14ac:dyDescent="0.25">
      <c r="A108" s="3" t="s">
        <v>85</v>
      </c>
      <c r="B108" s="3"/>
      <c r="C108" s="24">
        <v>808886.34132373554</v>
      </c>
      <c r="D108" s="24"/>
      <c r="E108" s="68">
        <v>2.7E-2</v>
      </c>
      <c r="F108" s="24">
        <f t="shared" si="3"/>
        <v>0</v>
      </c>
      <c r="G108" s="24">
        <v>690276.05985803169</v>
      </c>
      <c r="H108" s="4"/>
      <c r="I108" s="13">
        <v>2.1499999999999998E-2</v>
      </c>
      <c r="J108" s="24">
        <f t="shared" si="2"/>
        <v>0</v>
      </c>
    </row>
    <row r="109" spans="1:10" x14ac:dyDescent="0.25">
      <c r="A109" s="26" t="s">
        <v>86</v>
      </c>
      <c r="B109" s="26"/>
      <c r="C109" s="43"/>
      <c r="D109" s="43"/>
      <c r="E109" s="72"/>
      <c r="F109" s="72"/>
      <c r="G109" s="43"/>
      <c r="H109" s="27"/>
      <c r="I109" s="28"/>
      <c r="J109" s="28"/>
    </row>
    <row r="110" spans="1:10" x14ac:dyDescent="0.25">
      <c r="A110" s="3" t="s">
        <v>86</v>
      </c>
      <c r="B110" s="3" t="s">
        <v>86</v>
      </c>
      <c r="C110" s="24">
        <v>793938.91015190445</v>
      </c>
      <c r="D110" s="24"/>
      <c r="E110" s="68">
        <v>2.7E-2</v>
      </c>
      <c r="F110" s="24">
        <f t="shared" si="3"/>
        <v>0</v>
      </c>
      <c r="G110" s="24">
        <v>764507.6853546605</v>
      </c>
      <c r="H110" s="4"/>
      <c r="I110" s="13">
        <v>2.1499999999999998E-2</v>
      </c>
      <c r="J110" s="24">
        <f t="shared" si="2"/>
        <v>0</v>
      </c>
    </row>
    <row r="111" spans="1:10" x14ac:dyDescent="0.25">
      <c r="A111" s="3" t="s">
        <v>87</v>
      </c>
      <c r="B111" s="3" t="s">
        <v>87</v>
      </c>
      <c r="C111" s="24">
        <v>776324.85994427348</v>
      </c>
      <c r="D111" s="24"/>
      <c r="E111" s="68">
        <v>2.7E-2</v>
      </c>
      <c r="F111" s="24">
        <f t="shared" si="3"/>
        <v>0</v>
      </c>
      <c r="G111" s="24">
        <v>614055.87175624468</v>
      </c>
      <c r="H111" s="4"/>
      <c r="I111" s="13">
        <v>2.1499999999999998E-2</v>
      </c>
      <c r="J111" s="24">
        <f t="shared" si="2"/>
        <v>0</v>
      </c>
    </row>
    <row r="112" spans="1:10" x14ac:dyDescent="0.25">
      <c r="A112" s="3" t="s">
        <v>88</v>
      </c>
      <c r="B112" s="3" t="s">
        <v>88</v>
      </c>
      <c r="C112" s="24">
        <v>749776.2683581895</v>
      </c>
      <c r="D112" s="24"/>
      <c r="E112" s="68">
        <v>2.7E-2</v>
      </c>
      <c r="F112" s="24">
        <f t="shared" si="3"/>
        <v>0</v>
      </c>
      <c r="G112" s="24">
        <v>664849.38831865031</v>
      </c>
      <c r="H112" s="4"/>
      <c r="I112" s="13">
        <v>2.1499999999999998E-2</v>
      </c>
      <c r="J112" s="24">
        <f t="shared" si="2"/>
        <v>0</v>
      </c>
    </row>
    <row r="113" spans="1:10" x14ac:dyDescent="0.25">
      <c r="A113" s="3" t="s">
        <v>89</v>
      </c>
      <c r="B113" s="3" t="s">
        <v>89</v>
      </c>
      <c r="C113" s="24">
        <v>740505.2499691518</v>
      </c>
      <c r="D113" s="24"/>
      <c r="E113" s="68">
        <v>2.7E-2</v>
      </c>
      <c r="F113" s="24">
        <f t="shared" si="3"/>
        <v>0</v>
      </c>
      <c r="G113" s="24">
        <v>694723.54957582697</v>
      </c>
      <c r="H113" s="4"/>
      <c r="I113" s="13">
        <v>2.1499999999999998E-2</v>
      </c>
      <c r="J113" s="24">
        <f t="shared" si="2"/>
        <v>0</v>
      </c>
    </row>
    <row r="114" spans="1:10" x14ac:dyDescent="0.25">
      <c r="A114" s="3" t="s">
        <v>90</v>
      </c>
      <c r="B114" s="3" t="s">
        <v>90</v>
      </c>
      <c r="C114" s="24">
        <v>756031.73035179428</v>
      </c>
      <c r="D114" s="24"/>
      <c r="E114" s="68">
        <v>2.7E-2</v>
      </c>
      <c r="F114" s="24">
        <f t="shared" si="3"/>
        <v>0</v>
      </c>
      <c r="G114" s="24">
        <v>717526.56730457058</v>
      </c>
      <c r="H114" s="4"/>
      <c r="I114" s="13">
        <v>2.1499999999999998E-2</v>
      </c>
      <c r="J114" s="24">
        <f t="shared" si="2"/>
        <v>0</v>
      </c>
    </row>
    <row r="115" spans="1:10" x14ac:dyDescent="0.25">
      <c r="A115" s="3" t="s">
        <v>91</v>
      </c>
      <c r="B115" s="3" t="s">
        <v>91</v>
      </c>
      <c r="C115" s="24">
        <v>784366.76673440612</v>
      </c>
      <c r="D115" s="24"/>
      <c r="E115" s="68">
        <v>2.7E-2</v>
      </c>
      <c r="F115" s="24">
        <f t="shared" si="3"/>
        <v>0</v>
      </c>
      <c r="G115" s="24">
        <v>734516.65475726593</v>
      </c>
      <c r="H115" s="4"/>
      <c r="I115" s="13">
        <v>2.1499999999999998E-2</v>
      </c>
      <c r="J115" s="24">
        <f t="shared" si="2"/>
        <v>0</v>
      </c>
    </row>
    <row r="116" spans="1:10" x14ac:dyDescent="0.25">
      <c r="A116" s="8" t="s">
        <v>24</v>
      </c>
      <c r="B116" s="3"/>
      <c r="C116" s="24"/>
      <c r="D116" s="24"/>
      <c r="E116" s="68"/>
      <c r="F116" s="24"/>
      <c r="G116" s="24"/>
      <c r="H116" s="4"/>
      <c r="I116" s="13"/>
      <c r="J116" s="24"/>
    </row>
    <row r="117" spans="1:10" x14ac:dyDescent="0.25">
      <c r="A117" s="3" t="s">
        <v>92</v>
      </c>
      <c r="B117" s="3"/>
      <c r="C117" s="24">
        <v>677762.05172862986</v>
      </c>
      <c r="D117" s="24"/>
      <c r="E117" s="68">
        <v>2.7E-2</v>
      </c>
      <c r="F117" s="24">
        <f t="shared" si="3"/>
        <v>0</v>
      </c>
      <c r="G117" s="24">
        <v>607295.83705390233</v>
      </c>
      <c r="H117" s="4"/>
      <c r="I117" s="13">
        <v>2.1499999999999998E-2</v>
      </c>
      <c r="J117" s="24">
        <f t="shared" si="2"/>
        <v>0</v>
      </c>
    </row>
    <row r="118" spans="1:10" x14ac:dyDescent="0.25">
      <c r="A118" s="26" t="s">
        <v>93</v>
      </c>
      <c r="B118" s="26"/>
      <c r="C118" s="37"/>
      <c r="D118" s="37"/>
      <c r="E118" s="72"/>
      <c r="F118" s="72"/>
      <c r="G118" s="37"/>
      <c r="H118" s="27"/>
      <c r="I118" s="28"/>
      <c r="J118" s="28"/>
    </row>
    <row r="119" spans="1:10" x14ac:dyDescent="0.25">
      <c r="A119" s="3" t="s">
        <v>93</v>
      </c>
      <c r="B119" s="3" t="s">
        <v>93</v>
      </c>
      <c r="C119" s="24">
        <v>834129.44991837651</v>
      </c>
      <c r="D119" s="24"/>
      <c r="E119" s="68">
        <v>2.7E-2</v>
      </c>
      <c r="F119" s="24">
        <f t="shared" si="3"/>
        <v>0</v>
      </c>
      <c r="G119" s="24">
        <v>761578.57267786807</v>
      </c>
      <c r="H119" s="4"/>
      <c r="I119" s="13">
        <v>2.1499999999999998E-2</v>
      </c>
      <c r="J119" s="24">
        <f t="shared" si="2"/>
        <v>0</v>
      </c>
    </row>
    <row r="120" spans="1:10" x14ac:dyDescent="0.25">
      <c r="A120" s="3" t="s">
        <v>97</v>
      </c>
      <c r="B120" s="3" t="s">
        <v>97</v>
      </c>
      <c r="C120" s="24">
        <v>825762.00100935961</v>
      </c>
      <c r="D120" s="24"/>
      <c r="E120" s="68">
        <v>2.7E-2</v>
      </c>
      <c r="F120" s="24">
        <f t="shared" si="3"/>
        <v>0</v>
      </c>
      <c r="G120" s="24">
        <v>661779.05750252167</v>
      </c>
      <c r="H120" s="4"/>
      <c r="I120" s="13">
        <v>2.1499999999999998E-2</v>
      </c>
      <c r="J120" s="24">
        <f t="shared" si="2"/>
        <v>0</v>
      </c>
    </row>
    <row r="121" spans="1:10" x14ac:dyDescent="0.25">
      <c r="A121" s="3" t="s">
        <v>98</v>
      </c>
      <c r="B121" s="3" t="s">
        <v>98</v>
      </c>
      <c r="C121" s="24">
        <v>858064.24808365782</v>
      </c>
      <c r="D121" s="24"/>
      <c r="E121" s="68">
        <v>2.7E-2</v>
      </c>
      <c r="F121" s="24">
        <f t="shared" si="3"/>
        <v>0</v>
      </c>
      <c r="G121" s="24">
        <v>757085.99400544737</v>
      </c>
      <c r="H121" s="4"/>
      <c r="I121" s="13">
        <v>2.1499999999999998E-2</v>
      </c>
      <c r="J121" s="24">
        <f t="shared" si="2"/>
        <v>0</v>
      </c>
    </row>
    <row r="122" spans="1:10" x14ac:dyDescent="0.25">
      <c r="A122" s="29" t="s">
        <v>99</v>
      </c>
      <c r="B122" s="29" t="s">
        <v>99</v>
      </c>
      <c r="C122" s="24">
        <v>840936.72805510322</v>
      </c>
      <c r="D122" s="24"/>
      <c r="E122" s="74">
        <v>2.7E-2</v>
      </c>
      <c r="F122" s="24">
        <f t="shared" si="3"/>
        <v>0</v>
      </c>
      <c r="G122" s="24">
        <v>702473.96809144062</v>
      </c>
      <c r="H122" s="30"/>
      <c r="I122" s="13">
        <v>2.1499999999999998E-2</v>
      </c>
      <c r="J122" s="24">
        <f t="shared" si="2"/>
        <v>0</v>
      </c>
    </row>
    <row r="123" spans="1:10" x14ac:dyDescent="0.25">
      <c r="A123" s="3" t="s">
        <v>100</v>
      </c>
      <c r="B123" s="3" t="s">
        <v>100</v>
      </c>
      <c r="C123" s="24">
        <v>737596.91360980365</v>
      </c>
      <c r="D123" s="24"/>
      <c r="E123" s="68">
        <v>2.7E-2</v>
      </c>
      <c r="F123" s="24">
        <f t="shared" si="3"/>
        <v>0</v>
      </c>
      <c r="G123" s="24">
        <v>635956.73115864256</v>
      </c>
      <c r="H123" s="4"/>
      <c r="I123" s="13">
        <v>2.1499999999999998E-2</v>
      </c>
      <c r="J123" s="24">
        <f t="shared" si="2"/>
        <v>0</v>
      </c>
    </row>
    <row r="124" spans="1:10" x14ac:dyDescent="0.25">
      <c r="A124" t="s">
        <v>101</v>
      </c>
      <c r="B124" t="s">
        <v>101</v>
      </c>
      <c r="C124" s="21">
        <v>742728.6120562054</v>
      </c>
      <c r="D124" s="21"/>
      <c r="E124" s="39">
        <v>2.7E-2</v>
      </c>
      <c r="F124" s="24">
        <f t="shared" si="3"/>
        <v>0</v>
      </c>
      <c r="G124" s="21">
        <v>619062.83149728249</v>
      </c>
      <c r="I124" s="13">
        <v>2.1499999999999998E-2</v>
      </c>
      <c r="J124" s="24">
        <f t="shared" si="2"/>
        <v>0</v>
      </c>
    </row>
    <row r="125" spans="1:10" x14ac:dyDescent="0.25">
      <c r="A125" s="3" t="s">
        <v>104</v>
      </c>
      <c r="B125" s="3" t="s">
        <v>104</v>
      </c>
      <c r="C125" s="24">
        <v>701876.89571670315</v>
      </c>
      <c r="D125" s="24"/>
      <c r="E125" s="68">
        <v>2.7E-2</v>
      </c>
      <c r="F125" s="24">
        <f t="shared" si="3"/>
        <v>0</v>
      </c>
      <c r="G125" s="24">
        <v>612055.41786601325</v>
      </c>
      <c r="H125" s="4"/>
      <c r="I125" s="13">
        <v>2.1499999999999998E-2</v>
      </c>
      <c r="J125" s="24">
        <f t="shared" si="2"/>
        <v>0</v>
      </c>
    </row>
    <row r="126" spans="1:10" x14ac:dyDescent="0.25">
      <c r="A126" s="3" t="s">
        <v>115</v>
      </c>
      <c r="B126" s="3" t="s">
        <v>115</v>
      </c>
      <c r="C126" s="24">
        <v>750954.01989709772</v>
      </c>
      <c r="D126" s="24"/>
      <c r="E126" s="68">
        <v>2.7E-2</v>
      </c>
      <c r="F126" s="24">
        <f t="shared" si="3"/>
        <v>0</v>
      </c>
      <c r="G126" s="24">
        <v>812556.79667739058</v>
      </c>
      <c r="H126" s="4"/>
      <c r="I126" s="13">
        <v>2.1499999999999998E-2</v>
      </c>
      <c r="J126" s="24">
        <f t="shared" si="2"/>
        <v>0</v>
      </c>
    </row>
    <row r="127" spans="1:10" x14ac:dyDescent="0.25">
      <c r="A127" s="8" t="s">
        <v>24</v>
      </c>
      <c r="B127" s="3"/>
      <c r="C127" s="24"/>
      <c r="D127" s="24"/>
      <c r="E127" s="68"/>
      <c r="F127" s="24"/>
      <c r="G127" s="24"/>
      <c r="H127" s="4"/>
      <c r="I127" s="13"/>
      <c r="J127" s="24"/>
    </row>
    <row r="128" spans="1:10" x14ac:dyDescent="0.25">
      <c r="A128" s="3" t="s">
        <v>116</v>
      </c>
      <c r="B128" s="3"/>
      <c r="C128" s="24">
        <v>719047.28190908337</v>
      </c>
      <c r="D128" s="24"/>
      <c r="E128" s="68">
        <v>2.7E-2</v>
      </c>
      <c r="F128" s="24">
        <f t="shared" si="3"/>
        <v>0</v>
      </c>
      <c r="G128" s="24"/>
      <c r="H128" s="4"/>
      <c r="I128" s="13">
        <v>2.1499999999999998E-2</v>
      </c>
      <c r="J128" s="24">
        <f t="shared" si="2"/>
        <v>0</v>
      </c>
    </row>
    <row r="129" spans="1:10" x14ac:dyDescent="0.25">
      <c r="A129" s="26" t="s">
        <v>117</v>
      </c>
      <c r="B129" s="26"/>
      <c r="C129" s="43"/>
      <c r="D129" s="43"/>
      <c r="E129" s="72"/>
      <c r="F129" s="72"/>
      <c r="G129" s="43"/>
      <c r="H129" s="27"/>
      <c r="I129" s="28"/>
      <c r="J129" s="28"/>
    </row>
    <row r="130" spans="1:10" x14ac:dyDescent="0.25">
      <c r="A130" s="3" t="s">
        <v>117</v>
      </c>
      <c r="B130" s="3" t="s">
        <v>117</v>
      </c>
      <c r="C130" s="24">
        <v>823107.17231424153</v>
      </c>
      <c r="D130" s="24"/>
      <c r="E130" s="68">
        <v>2.7E-2</v>
      </c>
      <c r="F130" s="24">
        <f t="shared" ref="F130:F193" si="4">C130*D130*E130</f>
        <v>0</v>
      </c>
      <c r="G130" s="24">
        <v>715169.72273119353</v>
      </c>
      <c r="H130" s="4"/>
      <c r="I130" s="13">
        <v>2.1499999999999998E-2</v>
      </c>
      <c r="J130" s="24">
        <f t="shared" ref="J130:J192" si="5">G130*H130*I130</f>
        <v>0</v>
      </c>
    </row>
    <row r="131" spans="1:10" x14ac:dyDescent="0.25">
      <c r="A131" s="3" t="s">
        <v>118</v>
      </c>
      <c r="B131" s="3" t="s">
        <v>118</v>
      </c>
      <c r="C131" s="24">
        <v>747969.79160619096</v>
      </c>
      <c r="D131" s="24"/>
      <c r="E131" s="68">
        <v>2.7E-2</v>
      </c>
      <c r="F131" s="24">
        <f t="shared" si="4"/>
        <v>0</v>
      </c>
      <c r="G131" s="24">
        <v>593853.72497324413</v>
      </c>
      <c r="H131" s="4"/>
      <c r="I131" s="13">
        <v>2.1499999999999998E-2</v>
      </c>
      <c r="J131" s="24">
        <f t="shared" si="5"/>
        <v>0</v>
      </c>
    </row>
    <row r="132" spans="1:10" x14ac:dyDescent="0.25">
      <c r="A132" s="3" t="s">
        <v>119</v>
      </c>
      <c r="B132" s="3" t="s">
        <v>119</v>
      </c>
      <c r="C132" s="24">
        <v>801449.8485496362</v>
      </c>
      <c r="D132" s="24"/>
      <c r="E132" s="68">
        <v>2.7E-2</v>
      </c>
      <c r="F132" s="24">
        <f t="shared" si="4"/>
        <v>0</v>
      </c>
      <c r="G132" s="24">
        <v>731119.36926156073</v>
      </c>
      <c r="H132" s="4"/>
      <c r="I132" s="13">
        <v>2.1499999999999998E-2</v>
      </c>
      <c r="J132" s="24">
        <f t="shared" si="5"/>
        <v>0</v>
      </c>
    </row>
    <row r="133" spans="1:10" x14ac:dyDescent="0.25">
      <c r="A133" s="3" t="s">
        <v>120</v>
      </c>
      <c r="B133" s="3" t="s">
        <v>120</v>
      </c>
      <c r="C133" s="24">
        <v>729150.91069133277</v>
      </c>
      <c r="D133" s="24"/>
      <c r="E133" s="68">
        <v>2.7E-2</v>
      </c>
      <c r="F133" s="24">
        <f t="shared" si="4"/>
        <v>0</v>
      </c>
      <c r="G133" s="24">
        <v>751866.62998068973</v>
      </c>
      <c r="H133" s="4"/>
      <c r="I133" s="13">
        <v>2.1499999999999998E-2</v>
      </c>
      <c r="J133" s="24">
        <f t="shared" si="5"/>
        <v>0</v>
      </c>
    </row>
    <row r="134" spans="1:10" x14ac:dyDescent="0.25">
      <c r="A134" s="3" t="s">
        <v>121</v>
      </c>
      <c r="B134" s="3" t="s">
        <v>121</v>
      </c>
      <c r="C134" s="24">
        <v>740912.33257648291</v>
      </c>
      <c r="D134" s="24"/>
      <c r="E134" s="68">
        <v>2.7E-2</v>
      </c>
      <c r="F134" s="24">
        <f t="shared" si="4"/>
        <v>0</v>
      </c>
      <c r="G134" s="24">
        <v>655855.28984118055</v>
      </c>
      <c r="H134" s="4"/>
      <c r="I134" s="13">
        <v>2.1499999999999998E-2</v>
      </c>
      <c r="J134" s="24">
        <f t="shared" si="5"/>
        <v>0</v>
      </c>
    </row>
    <row r="135" spans="1:10" x14ac:dyDescent="0.25">
      <c r="A135" s="3" t="s">
        <v>122</v>
      </c>
      <c r="B135" s="3" t="s">
        <v>122</v>
      </c>
      <c r="C135" s="24">
        <v>774846.92316115252</v>
      </c>
      <c r="D135" s="24"/>
      <c r="E135" s="68">
        <v>2.7E-2</v>
      </c>
      <c r="F135" s="24">
        <f t="shared" si="4"/>
        <v>0</v>
      </c>
      <c r="G135" s="24">
        <v>688057.40345155704</v>
      </c>
      <c r="H135" s="4"/>
      <c r="I135" s="13">
        <v>2.1499999999999998E-2</v>
      </c>
      <c r="J135" s="24">
        <f t="shared" si="5"/>
        <v>0</v>
      </c>
    </row>
    <row r="136" spans="1:10" x14ac:dyDescent="0.25">
      <c r="A136" s="3" t="s">
        <v>123</v>
      </c>
      <c r="B136" s="3" t="s">
        <v>123</v>
      </c>
      <c r="C136" s="24">
        <v>677054.58224675886</v>
      </c>
      <c r="D136" s="24"/>
      <c r="E136" s="68">
        <v>2.7E-2</v>
      </c>
      <c r="F136" s="24">
        <f t="shared" si="4"/>
        <v>0</v>
      </c>
      <c r="G136" s="24">
        <v>583224.04269097268</v>
      </c>
      <c r="H136" s="4"/>
      <c r="I136" s="13">
        <v>2.1499999999999998E-2</v>
      </c>
      <c r="J136" s="24">
        <f t="shared" si="5"/>
        <v>0</v>
      </c>
    </row>
    <row r="137" spans="1:10" x14ac:dyDescent="0.25">
      <c r="A137" s="29" t="s">
        <v>124</v>
      </c>
      <c r="B137" s="29" t="s">
        <v>124</v>
      </c>
      <c r="C137" s="24">
        <v>726912.22100495</v>
      </c>
      <c r="D137" s="24"/>
      <c r="E137" s="71">
        <v>2.7E-2</v>
      </c>
      <c r="F137" s="24">
        <f t="shared" si="4"/>
        <v>0</v>
      </c>
      <c r="G137" s="31">
        <v>580516.40462256304</v>
      </c>
      <c r="H137" s="9"/>
      <c r="I137" s="13">
        <v>2.1499999999999998E-2</v>
      </c>
      <c r="J137" s="24">
        <f t="shared" si="5"/>
        <v>0</v>
      </c>
    </row>
    <row r="138" spans="1:10" x14ac:dyDescent="0.25">
      <c r="A138" s="3" t="s">
        <v>125</v>
      </c>
      <c r="B138" s="3" t="s">
        <v>125</v>
      </c>
      <c r="C138" s="24">
        <v>753370.45862380182</v>
      </c>
      <c r="D138" s="24"/>
      <c r="E138" s="68">
        <v>2.7E-2</v>
      </c>
      <c r="F138" s="24">
        <f t="shared" si="4"/>
        <v>0</v>
      </c>
      <c r="G138" s="24">
        <v>696859.41841882712</v>
      </c>
      <c r="H138" s="4"/>
      <c r="I138" s="13">
        <v>2.1499999999999998E-2</v>
      </c>
      <c r="J138" s="24">
        <f t="shared" si="5"/>
        <v>0</v>
      </c>
    </row>
    <row r="139" spans="1:10" x14ac:dyDescent="0.25">
      <c r="A139" s="21" t="s">
        <v>126</v>
      </c>
      <c r="B139" s="24" t="s">
        <v>126</v>
      </c>
      <c r="C139" s="21">
        <v>776413.90144757356</v>
      </c>
      <c r="D139" s="21"/>
      <c r="E139" s="39">
        <v>2.7E-2</v>
      </c>
      <c r="F139" s="24">
        <f t="shared" si="4"/>
        <v>0</v>
      </c>
      <c r="G139" s="21">
        <v>751294.92596659623</v>
      </c>
      <c r="H139" s="21"/>
      <c r="I139" s="13">
        <v>2.1499999999999998E-2</v>
      </c>
      <c r="J139" s="24">
        <f t="shared" si="5"/>
        <v>0</v>
      </c>
    </row>
    <row r="140" spans="1:10" x14ac:dyDescent="0.25">
      <c r="A140" s="3" t="s">
        <v>127</v>
      </c>
      <c r="B140" s="3" t="s">
        <v>127</v>
      </c>
      <c r="C140" s="24">
        <v>672431</v>
      </c>
      <c r="D140" s="24"/>
      <c r="E140" s="68">
        <v>2.7E-2</v>
      </c>
      <c r="F140" s="24">
        <f t="shared" si="4"/>
        <v>0</v>
      </c>
      <c r="G140" s="24">
        <v>711598.01309579203</v>
      </c>
      <c r="H140" s="4"/>
      <c r="I140" s="13">
        <v>2.1499999999999998E-2</v>
      </c>
      <c r="J140" s="24">
        <f t="shared" si="5"/>
        <v>0</v>
      </c>
    </row>
    <row r="141" spans="1:10" x14ac:dyDescent="0.25">
      <c r="A141" s="3" t="s">
        <v>128</v>
      </c>
      <c r="B141" s="3" t="s">
        <v>128</v>
      </c>
      <c r="C141" s="24">
        <v>795963.63194138976</v>
      </c>
      <c r="D141" s="24"/>
      <c r="E141" s="68">
        <v>2.7E-2</v>
      </c>
      <c r="F141" s="24">
        <f t="shared" si="4"/>
        <v>0</v>
      </c>
      <c r="G141" s="24">
        <v>748579.3159315401</v>
      </c>
      <c r="H141" s="4"/>
      <c r="I141" s="13">
        <v>2.1499999999999998E-2</v>
      </c>
      <c r="J141" s="24">
        <f t="shared" si="5"/>
        <v>0</v>
      </c>
    </row>
    <row r="142" spans="1:10" x14ac:dyDescent="0.25">
      <c r="A142" s="8" t="s">
        <v>24</v>
      </c>
      <c r="B142" s="3"/>
      <c r="C142" s="24"/>
      <c r="D142" s="24"/>
      <c r="E142" s="68"/>
      <c r="F142" s="24"/>
      <c r="G142" s="24"/>
      <c r="H142" s="4"/>
      <c r="I142" s="13"/>
      <c r="J142" s="24"/>
    </row>
    <row r="143" spans="1:10" x14ac:dyDescent="0.25">
      <c r="A143" s="40" t="s">
        <v>129</v>
      </c>
      <c r="B143" s="40"/>
      <c r="C143" s="41">
        <v>752004</v>
      </c>
      <c r="D143" s="41"/>
      <c r="E143" s="70">
        <v>2.7E-2</v>
      </c>
      <c r="F143" s="24">
        <f t="shared" si="4"/>
        <v>0</v>
      </c>
      <c r="G143" s="41" t="s">
        <v>225</v>
      </c>
      <c r="H143" s="60"/>
      <c r="I143" s="13">
        <v>2.1499999999999998E-2</v>
      </c>
      <c r="J143" s="24"/>
    </row>
    <row r="144" spans="1:10" x14ac:dyDescent="0.25">
      <c r="A144" s="40" t="s">
        <v>130</v>
      </c>
      <c r="B144" s="40"/>
      <c r="C144" s="41">
        <v>724272</v>
      </c>
      <c r="D144" s="41"/>
      <c r="E144" s="70">
        <v>2.7E-2</v>
      </c>
      <c r="F144" s="24">
        <f t="shared" si="4"/>
        <v>0</v>
      </c>
      <c r="G144" s="41" t="s">
        <v>225</v>
      </c>
      <c r="H144" s="60"/>
      <c r="I144" s="13">
        <v>2.1499999999999998E-2</v>
      </c>
      <c r="J144" s="24"/>
    </row>
    <row r="145" spans="1:10" x14ac:dyDescent="0.25">
      <c r="A145" s="26" t="s">
        <v>131</v>
      </c>
      <c r="B145" s="26"/>
      <c r="C145" s="43"/>
      <c r="D145" s="43"/>
      <c r="E145" s="72"/>
      <c r="F145" s="72"/>
      <c r="G145" s="43"/>
      <c r="H145" s="27"/>
      <c r="I145" s="28"/>
      <c r="J145" s="28"/>
    </row>
    <row r="146" spans="1:10" x14ac:dyDescent="0.25">
      <c r="A146" s="3" t="s">
        <v>131</v>
      </c>
      <c r="B146" s="3" t="s">
        <v>131</v>
      </c>
      <c r="C146" s="24">
        <v>799389.61935902119</v>
      </c>
      <c r="D146" s="24"/>
      <c r="E146" s="68">
        <v>2.7E-2</v>
      </c>
      <c r="F146" s="24">
        <f t="shared" si="4"/>
        <v>0</v>
      </c>
      <c r="G146" s="24">
        <v>737439.55566705228</v>
      </c>
      <c r="H146" s="4"/>
      <c r="I146" s="13">
        <v>2.1499999999999998E-2</v>
      </c>
      <c r="J146" s="24">
        <f t="shared" si="5"/>
        <v>0</v>
      </c>
    </row>
    <row r="147" spans="1:10" x14ac:dyDescent="0.25">
      <c r="A147" s="3" t="s">
        <v>132</v>
      </c>
      <c r="B147" s="3" t="s">
        <v>133</v>
      </c>
      <c r="C147" s="24">
        <v>764635.17984364845</v>
      </c>
      <c r="D147" s="24"/>
      <c r="E147" s="68">
        <v>2.7E-2</v>
      </c>
      <c r="F147" s="24">
        <f t="shared" si="4"/>
        <v>0</v>
      </c>
      <c r="G147" s="24">
        <v>663247.51738333784</v>
      </c>
      <c r="H147" s="4"/>
      <c r="I147" s="13">
        <v>2.1499999999999998E-2</v>
      </c>
      <c r="J147" s="24">
        <f t="shared" si="5"/>
        <v>0</v>
      </c>
    </row>
    <row r="148" spans="1:10" x14ac:dyDescent="0.25">
      <c r="A148" s="3" t="s">
        <v>134</v>
      </c>
      <c r="B148" s="3" t="s">
        <v>134</v>
      </c>
      <c r="C148" s="24">
        <v>753091.86913345603</v>
      </c>
      <c r="D148" s="24"/>
      <c r="E148" s="68">
        <v>2.7E-2</v>
      </c>
      <c r="F148" s="24">
        <f t="shared" si="4"/>
        <v>0</v>
      </c>
      <c r="G148" s="24">
        <v>695596.58607981587</v>
      </c>
      <c r="H148" s="4"/>
      <c r="I148" s="13">
        <v>2.1499999999999998E-2</v>
      </c>
      <c r="J148" s="24">
        <f t="shared" si="5"/>
        <v>0</v>
      </c>
    </row>
    <row r="149" spans="1:10" x14ac:dyDescent="0.25">
      <c r="A149" s="3" t="s">
        <v>135</v>
      </c>
      <c r="B149" s="3" t="s">
        <v>135</v>
      </c>
      <c r="C149" s="24">
        <v>755104.24242505082</v>
      </c>
      <c r="D149" s="24"/>
      <c r="E149" s="68">
        <v>2.7E-2</v>
      </c>
      <c r="F149" s="24">
        <f t="shared" si="4"/>
        <v>0</v>
      </c>
      <c r="G149" s="24">
        <v>642066.87225684104</v>
      </c>
      <c r="H149" s="4"/>
      <c r="I149" s="13">
        <v>2.1499999999999998E-2</v>
      </c>
      <c r="J149" s="24">
        <f t="shared" si="5"/>
        <v>0</v>
      </c>
    </row>
    <row r="150" spans="1:10" x14ac:dyDescent="0.25">
      <c r="A150" s="3" t="s">
        <v>136</v>
      </c>
      <c r="B150" s="3" t="s">
        <v>136</v>
      </c>
      <c r="C150" s="24">
        <v>740212.89377089753</v>
      </c>
      <c r="D150" s="24"/>
      <c r="E150" s="68">
        <v>2.7E-2</v>
      </c>
      <c r="F150" s="24">
        <f t="shared" si="4"/>
        <v>0</v>
      </c>
      <c r="G150" s="24">
        <v>662940.44650007423</v>
      </c>
      <c r="H150" s="4"/>
      <c r="I150" s="13">
        <v>2.1499999999999998E-2</v>
      </c>
      <c r="J150" s="24">
        <f t="shared" si="5"/>
        <v>0</v>
      </c>
    </row>
    <row r="151" spans="1:10" x14ac:dyDescent="0.25">
      <c r="A151" s="3" t="s">
        <v>137</v>
      </c>
      <c r="B151" s="3" t="s">
        <v>137</v>
      </c>
      <c r="C151" s="24">
        <v>701054.26760573592</v>
      </c>
      <c r="D151" s="24"/>
      <c r="E151" s="68">
        <v>2.7E-2</v>
      </c>
      <c r="F151" s="24">
        <f t="shared" si="4"/>
        <v>0</v>
      </c>
      <c r="G151" s="24">
        <v>627965.7540132018</v>
      </c>
      <c r="H151" s="4"/>
      <c r="I151" s="13">
        <v>2.1499999999999998E-2</v>
      </c>
      <c r="J151" s="24">
        <f t="shared" si="5"/>
        <v>0</v>
      </c>
    </row>
    <row r="152" spans="1:10" x14ac:dyDescent="0.25">
      <c r="A152" s="3" t="s">
        <v>138</v>
      </c>
      <c r="B152" s="3" t="s">
        <v>138</v>
      </c>
      <c r="C152" s="24">
        <v>720048.47047417867</v>
      </c>
      <c r="D152" s="24"/>
      <c r="E152" s="68">
        <v>2.7E-2</v>
      </c>
      <c r="F152" s="24">
        <f t="shared" si="4"/>
        <v>0</v>
      </c>
      <c r="G152" s="24">
        <v>600583.9529625196</v>
      </c>
      <c r="H152" s="4"/>
      <c r="I152" s="13">
        <v>2.1499999999999998E-2</v>
      </c>
      <c r="J152" s="24">
        <f t="shared" si="5"/>
        <v>0</v>
      </c>
    </row>
    <row r="153" spans="1:10" x14ac:dyDescent="0.25">
      <c r="A153" s="3" t="s">
        <v>139</v>
      </c>
      <c r="B153" s="3" t="s">
        <v>139</v>
      </c>
      <c r="C153" s="24">
        <v>729587.89246662392</v>
      </c>
      <c r="D153" s="24"/>
      <c r="E153" s="68">
        <v>2.7E-2</v>
      </c>
      <c r="F153" s="24">
        <f t="shared" si="4"/>
        <v>0</v>
      </c>
      <c r="G153" s="24">
        <v>631040.17956184607</v>
      </c>
      <c r="H153" s="4"/>
      <c r="I153" s="13">
        <v>2.1499999999999998E-2</v>
      </c>
      <c r="J153" s="24">
        <f t="shared" si="5"/>
        <v>0</v>
      </c>
    </row>
    <row r="154" spans="1:10" x14ac:dyDescent="0.25">
      <c r="A154" s="3" t="s">
        <v>140</v>
      </c>
      <c r="B154" s="3" t="s">
        <v>140</v>
      </c>
      <c r="C154" s="24">
        <v>842596.06775398948</v>
      </c>
      <c r="D154" s="24"/>
      <c r="E154" s="68">
        <v>2.7E-2</v>
      </c>
      <c r="F154" s="24">
        <f t="shared" si="4"/>
        <v>0</v>
      </c>
      <c r="G154" s="24">
        <v>731367.48369444744</v>
      </c>
      <c r="H154" s="4"/>
      <c r="I154" s="13">
        <v>2.1499999999999998E-2</v>
      </c>
      <c r="J154" s="24">
        <f t="shared" si="5"/>
        <v>0</v>
      </c>
    </row>
    <row r="155" spans="1:10" x14ac:dyDescent="0.25">
      <c r="A155" s="3" t="s">
        <v>141</v>
      </c>
      <c r="B155" s="3" t="s">
        <v>141</v>
      </c>
      <c r="C155" s="24">
        <v>760223.4364409222</v>
      </c>
      <c r="D155" s="24"/>
      <c r="E155" s="68">
        <v>2.7E-2</v>
      </c>
      <c r="F155" s="24">
        <f t="shared" si="4"/>
        <v>0</v>
      </c>
      <c r="G155" s="24">
        <v>632257.71462402481</v>
      </c>
      <c r="H155" s="4"/>
      <c r="I155" s="13">
        <v>2.1499999999999998E-2</v>
      </c>
      <c r="J155" s="24">
        <f t="shared" si="5"/>
        <v>0</v>
      </c>
    </row>
    <row r="156" spans="1:10" x14ac:dyDescent="0.25">
      <c r="A156" s="3" t="s">
        <v>142</v>
      </c>
      <c r="B156" s="3" t="s">
        <v>143</v>
      </c>
      <c r="C156" s="24">
        <v>769443.03427200078</v>
      </c>
      <c r="D156" s="24"/>
      <c r="E156" s="68">
        <v>2.7E-2</v>
      </c>
      <c r="F156" s="24">
        <f t="shared" si="4"/>
        <v>0</v>
      </c>
      <c r="G156" s="24">
        <v>669160.63092840044</v>
      </c>
      <c r="H156" s="4"/>
      <c r="I156" s="13">
        <v>2.1499999999999998E-2</v>
      </c>
      <c r="J156" s="24">
        <f t="shared" si="5"/>
        <v>0</v>
      </c>
    </row>
    <row r="157" spans="1:10" x14ac:dyDescent="0.25">
      <c r="A157" s="3" t="s">
        <v>144</v>
      </c>
      <c r="B157" s="3" t="s">
        <v>144</v>
      </c>
      <c r="C157" s="24">
        <v>728763.04684302898</v>
      </c>
      <c r="D157" s="24"/>
      <c r="E157" s="68">
        <v>2.7E-2</v>
      </c>
      <c r="F157" s="24">
        <f t="shared" si="4"/>
        <v>0</v>
      </c>
      <c r="G157" s="24">
        <v>624147.43087007804</v>
      </c>
      <c r="H157" s="4"/>
      <c r="I157" s="13">
        <v>2.1499999999999998E-2</v>
      </c>
      <c r="J157" s="24">
        <f t="shared" si="5"/>
        <v>0</v>
      </c>
    </row>
    <row r="158" spans="1:10" x14ac:dyDescent="0.25">
      <c r="A158" s="3" t="s">
        <v>145</v>
      </c>
      <c r="B158" s="3" t="s">
        <v>145</v>
      </c>
      <c r="C158" s="24">
        <v>842644.21486206283</v>
      </c>
      <c r="D158" s="24"/>
      <c r="E158" s="68">
        <v>2.7E-2</v>
      </c>
      <c r="F158" s="24">
        <f t="shared" si="4"/>
        <v>0</v>
      </c>
      <c r="G158" s="24">
        <v>587215.69034170918</v>
      </c>
      <c r="H158" s="4"/>
      <c r="I158" s="13">
        <v>2.1499999999999998E-2</v>
      </c>
      <c r="J158" s="24">
        <f t="shared" si="5"/>
        <v>0</v>
      </c>
    </row>
    <row r="159" spans="1:10" x14ac:dyDescent="0.25">
      <c r="A159" s="3" t="s">
        <v>146</v>
      </c>
      <c r="B159" s="3" t="s">
        <v>146</v>
      </c>
      <c r="C159" s="24">
        <v>749125.27445207653</v>
      </c>
      <c r="D159" s="24"/>
      <c r="E159" s="68">
        <v>2.7E-2</v>
      </c>
      <c r="F159" s="24">
        <f t="shared" si="4"/>
        <v>0</v>
      </c>
      <c r="G159" s="24">
        <v>592492.67059598584</v>
      </c>
      <c r="H159" s="4"/>
      <c r="I159" s="13">
        <v>2.1499999999999998E-2</v>
      </c>
      <c r="J159" s="24">
        <f t="shared" si="5"/>
        <v>0</v>
      </c>
    </row>
    <row r="160" spans="1:10" x14ac:dyDescent="0.25">
      <c r="A160" s="3" t="s">
        <v>147</v>
      </c>
      <c r="B160" s="3" t="s">
        <v>147</v>
      </c>
      <c r="C160" s="24">
        <v>732649.58509970596</v>
      </c>
      <c r="D160" s="24"/>
      <c r="E160" s="68">
        <v>2.7E-2</v>
      </c>
      <c r="F160" s="24">
        <f t="shared" si="4"/>
        <v>0</v>
      </c>
      <c r="G160" s="24">
        <v>598514.29590778297</v>
      </c>
      <c r="H160" s="4"/>
      <c r="I160" s="13">
        <v>2.1499999999999998E-2</v>
      </c>
      <c r="J160" s="24">
        <f t="shared" si="5"/>
        <v>0</v>
      </c>
    </row>
    <row r="161" spans="1:10" x14ac:dyDescent="0.25">
      <c r="A161" s="3" t="s">
        <v>148</v>
      </c>
      <c r="B161" s="3" t="s">
        <v>148</v>
      </c>
      <c r="C161" s="24">
        <v>756407.14332106267</v>
      </c>
      <c r="D161" s="24"/>
      <c r="E161" s="68">
        <v>2.7E-2</v>
      </c>
      <c r="F161" s="24">
        <f t="shared" si="4"/>
        <v>0</v>
      </c>
      <c r="G161" s="24">
        <v>728260.75469525147</v>
      </c>
      <c r="H161" s="4"/>
      <c r="I161" s="13">
        <v>2.1499999999999998E-2</v>
      </c>
      <c r="J161" s="24">
        <f t="shared" si="5"/>
        <v>0</v>
      </c>
    </row>
    <row r="162" spans="1:10" x14ac:dyDescent="0.25">
      <c r="A162" s="3" t="s">
        <v>149</v>
      </c>
      <c r="B162" s="3" t="s">
        <v>149</v>
      </c>
      <c r="C162" s="24">
        <v>709236.62546254881</v>
      </c>
      <c r="D162" s="24"/>
      <c r="E162" s="68">
        <v>2.7E-2</v>
      </c>
      <c r="F162" s="24">
        <f t="shared" si="4"/>
        <v>0</v>
      </c>
      <c r="G162" s="24">
        <v>621506.23358043598</v>
      </c>
      <c r="H162" s="4"/>
      <c r="I162" s="13">
        <v>2.1499999999999998E-2</v>
      </c>
      <c r="J162" s="24">
        <f t="shared" si="5"/>
        <v>0</v>
      </c>
    </row>
    <row r="163" spans="1:10" x14ac:dyDescent="0.25">
      <c r="A163" s="3" t="s">
        <v>150</v>
      </c>
      <c r="B163" s="3" t="s">
        <v>150</v>
      </c>
      <c r="C163" s="24">
        <v>789466.21104555484</v>
      </c>
      <c r="D163" s="24"/>
      <c r="E163" s="68">
        <v>2.7E-2</v>
      </c>
      <c r="F163" s="24">
        <f t="shared" si="4"/>
        <v>0</v>
      </c>
      <c r="G163" s="24">
        <v>740116.16005261103</v>
      </c>
      <c r="H163" s="4"/>
      <c r="I163" s="13">
        <v>2.1499999999999998E-2</v>
      </c>
      <c r="J163" s="24">
        <f t="shared" si="5"/>
        <v>0</v>
      </c>
    </row>
    <row r="164" spans="1:10" x14ac:dyDescent="0.25">
      <c r="A164" s="3" t="s">
        <v>151</v>
      </c>
      <c r="B164" s="3" t="s">
        <v>152</v>
      </c>
      <c r="C164" s="24">
        <v>764636.98733938835</v>
      </c>
      <c r="D164" s="24"/>
      <c r="E164" s="68">
        <v>2.7E-2</v>
      </c>
      <c r="F164" s="24">
        <f t="shared" si="4"/>
        <v>0</v>
      </c>
      <c r="G164" s="24">
        <v>701204.43156053196</v>
      </c>
      <c r="H164" s="4"/>
      <c r="I164" s="13">
        <v>2.1499999999999998E-2</v>
      </c>
      <c r="J164" s="24">
        <f t="shared" si="5"/>
        <v>0</v>
      </c>
    </row>
    <row r="165" spans="1:10" x14ac:dyDescent="0.25">
      <c r="A165" s="3" t="s">
        <v>153</v>
      </c>
      <c r="B165" s="3" t="s">
        <v>153</v>
      </c>
      <c r="C165" s="24">
        <v>712581.49491862289</v>
      </c>
      <c r="D165" s="24"/>
      <c r="E165" s="68">
        <v>2.7E-2</v>
      </c>
      <c r="F165" s="24">
        <f t="shared" si="4"/>
        <v>0</v>
      </c>
      <c r="G165" s="24">
        <v>617159.14771879686</v>
      </c>
      <c r="H165" s="4"/>
      <c r="I165" s="13">
        <v>2.1499999999999998E-2</v>
      </c>
      <c r="J165" s="24">
        <f t="shared" si="5"/>
        <v>0</v>
      </c>
    </row>
    <row r="166" spans="1:10" x14ac:dyDescent="0.25">
      <c r="A166" s="3" t="s">
        <v>154</v>
      </c>
      <c r="B166" s="3" t="s">
        <v>155</v>
      </c>
      <c r="C166" s="24">
        <v>681287.40687319054</v>
      </c>
      <c r="D166" s="24"/>
      <c r="E166" s="68">
        <v>2.7E-2</v>
      </c>
      <c r="F166" s="24">
        <f t="shared" si="4"/>
        <v>0</v>
      </c>
      <c r="G166" s="24">
        <v>625524.46327462781</v>
      </c>
      <c r="H166" s="4"/>
      <c r="I166" s="13">
        <v>2.1499999999999998E-2</v>
      </c>
      <c r="J166" s="24">
        <f t="shared" si="5"/>
        <v>0</v>
      </c>
    </row>
    <row r="167" spans="1:10" x14ac:dyDescent="0.25">
      <c r="A167" s="3" t="s">
        <v>156</v>
      </c>
      <c r="B167" s="3" t="s">
        <v>155</v>
      </c>
      <c r="C167" s="24">
        <v>730715.65211978042</v>
      </c>
      <c r="D167" s="24"/>
      <c r="E167" s="68">
        <v>2.7E-2</v>
      </c>
      <c r="F167" s="24">
        <f t="shared" si="4"/>
        <v>0</v>
      </c>
      <c r="G167" s="24">
        <v>623171.53946905001</v>
      </c>
      <c r="H167" s="4"/>
      <c r="I167" s="13">
        <v>2.1499999999999998E-2</v>
      </c>
      <c r="J167" s="24">
        <f t="shared" si="5"/>
        <v>0</v>
      </c>
    </row>
    <row r="168" spans="1:10" x14ac:dyDescent="0.25">
      <c r="A168" s="3" t="s">
        <v>157</v>
      </c>
      <c r="B168" s="3" t="s">
        <v>157</v>
      </c>
      <c r="C168" s="24">
        <v>770380.09082292358</v>
      </c>
      <c r="D168" s="24"/>
      <c r="E168" s="68">
        <v>2.7E-2</v>
      </c>
      <c r="F168" s="24">
        <f t="shared" si="4"/>
        <v>0</v>
      </c>
      <c r="G168" s="24">
        <v>617864.59561399289</v>
      </c>
      <c r="H168" s="4"/>
      <c r="I168" s="13">
        <v>2.1499999999999998E-2</v>
      </c>
      <c r="J168" s="24">
        <f t="shared" si="5"/>
        <v>0</v>
      </c>
    </row>
    <row r="169" spans="1:10" x14ac:dyDescent="0.25">
      <c r="A169" s="3" t="s">
        <v>158</v>
      </c>
      <c r="B169" s="3" t="s">
        <v>158</v>
      </c>
      <c r="C169" s="24">
        <v>686818.77686076774</v>
      </c>
      <c r="D169" s="24"/>
      <c r="E169" s="68">
        <v>2.7E-2</v>
      </c>
      <c r="F169" s="24">
        <f t="shared" si="4"/>
        <v>0</v>
      </c>
      <c r="G169" s="24">
        <v>597893.30421156669</v>
      </c>
      <c r="H169" s="4"/>
      <c r="I169" s="13">
        <v>2.1499999999999998E-2</v>
      </c>
      <c r="J169" s="24">
        <f t="shared" si="5"/>
        <v>0</v>
      </c>
    </row>
    <row r="170" spans="1:10" x14ac:dyDescent="0.25">
      <c r="A170" s="3" t="s">
        <v>159</v>
      </c>
      <c r="B170" s="3" t="s">
        <v>155</v>
      </c>
      <c r="C170" s="24">
        <v>603917.45548558806</v>
      </c>
      <c r="D170" s="24"/>
      <c r="E170" s="68">
        <v>2.7E-2</v>
      </c>
      <c r="F170" s="24">
        <f t="shared" si="4"/>
        <v>0</v>
      </c>
      <c r="G170" s="24">
        <v>553084.36942117102</v>
      </c>
      <c r="H170" s="4"/>
      <c r="I170" s="13">
        <v>2.1499999999999998E-2</v>
      </c>
      <c r="J170" s="24">
        <f t="shared" si="5"/>
        <v>0</v>
      </c>
    </row>
    <row r="171" spans="1:10" x14ac:dyDescent="0.25">
      <c r="A171" s="3" t="s">
        <v>160</v>
      </c>
      <c r="B171" s="3" t="s">
        <v>160</v>
      </c>
      <c r="C171" s="24">
        <v>726822.24971137894</v>
      </c>
      <c r="D171" s="24"/>
      <c r="E171" s="68">
        <v>2.7E-2</v>
      </c>
      <c r="F171" s="24">
        <f t="shared" si="4"/>
        <v>0</v>
      </c>
      <c r="G171" s="24">
        <v>588091.89209369756</v>
      </c>
      <c r="H171" s="4"/>
      <c r="I171" s="13">
        <v>2.1499999999999998E-2</v>
      </c>
      <c r="J171" s="24">
        <f t="shared" si="5"/>
        <v>0</v>
      </c>
    </row>
    <row r="172" spans="1:10" x14ac:dyDescent="0.25">
      <c r="A172" s="29" t="s">
        <v>161</v>
      </c>
      <c r="B172" s="29" t="s">
        <v>161</v>
      </c>
      <c r="C172" s="31">
        <v>731485.98303761194</v>
      </c>
      <c r="D172" s="31"/>
      <c r="E172" s="74">
        <v>2.7E-2</v>
      </c>
      <c r="F172" s="24">
        <f t="shared" si="4"/>
        <v>0</v>
      </c>
      <c r="G172" s="31">
        <v>616114.06406489736</v>
      </c>
      <c r="H172" s="9"/>
      <c r="I172" s="13">
        <v>2.1499999999999998E-2</v>
      </c>
      <c r="J172" s="24">
        <f t="shared" si="5"/>
        <v>0</v>
      </c>
    </row>
    <row r="173" spans="1:10" x14ac:dyDescent="0.25">
      <c r="A173" s="3" t="s">
        <v>162</v>
      </c>
      <c r="B173" s="3" t="s">
        <v>162</v>
      </c>
      <c r="C173" s="24">
        <v>726662.94714921061</v>
      </c>
      <c r="D173" s="24"/>
      <c r="E173" s="68">
        <v>2.7E-2</v>
      </c>
      <c r="F173" s="24">
        <f t="shared" si="4"/>
        <v>0</v>
      </c>
      <c r="G173" s="24">
        <v>660584.89961630141</v>
      </c>
      <c r="H173" s="4"/>
      <c r="I173" s="13">
        <v>2.1499999999999998E-2</v>
      </c>
      <c r="J173" s="24">
        <f t="shared" si="5"/>
        <v>0</v>
      </c>
    </row>
    <row r="174" spans="1:10" x14ac:dyDescent="0.25">
      <c r="A174" s="3" t="s">
        <v>163</v>
      </c>
      <c r="B174" s="3" t="s">
        <v>163</v>
      </c>
      <c r="C174" s="24">
        <v>738933.49098603148</v>
      </c>
      <c r="D174" s="24"/>
      <c r="E174" s="68">
        <v>2.7E-2</v>
      </c>
      <c r="F174" s="24">
        <f t="shared" si="4"/>
        <v>0</v>
      </c>
      <c r="G174" s="24">
        <v>650312.57357883349</v>
      </c>
      <c r="H174" s="4"/>
      <c r="I174" s="13">
        <v>2.1499999999999998E-2</v>
      </c>
      <c r="J174" s="24">
        <f t="shared" si="5"/>
        <v>0</v>
      </c>
    </row>
    <row r="175" spans="1:10" x14ac:dyDescent="0.25">
      <c r="A175" s="3" t="s">
        <v>164</v>
      </c>
      <c r="B175" s="3" t="s">
        <v>164</v>
      </c>
      <c r="C175" s="24">
        <v>741458.48979017313</v>
      </c>
      <c r="D175" s="24"/>
      <c r="E175" s="68">
        <v>2.7E-2</v>
      </c>
      <c r="F175" s="24">
        <f t="shared" si="4"/>
        <v>0</v>
      </c>
      <c r="G175" s="24">
        <v>626081.01477063983</v>
      </c>
      <c r="H175" s="4"/>
      <c r="I175" s="13">
        <v>2.1499999999999998E-2</v>
      </c>
      <c r="J175" s="24">
        <f t="shared" si="5"/>
        <v>0</v>
      </c>
    </row>
    <row r="176" spans="1:10" x14ac:dyDescent="0.25">
      <c r="A176" s="3" t="s">
        <v>165</v>
      </c>
      <c r="B176" s="3" t="s">
        <v>166</v>
      </c>
      <c r="C176" s="24">
        <v>721303.33147645427</v>
      </c>
      <c r="D176" s="24"/>
      <c r="E176" s="68">
        <v>2.7E-2</v>
      </c>
      <c r="F176" s="24">
        <f t="shared" si="4"/>
        <v>0</v>
      </c>
      <c r="G176" s="24">
        <v>642190.68216305808</v>
      </c>
      <c r="H176" s="4"/>
      <c r="I176" s="13">
        <v>2.1499999999999998E-2</v>
      </c>
      <c r="J176" s="24">
        <f t="shared" si="5"/>
        <v>0</v>
      </c>
    </row>
    <row r="177" spans="1:10" x14ac:dyDescent="0.25">
      <c r="A177" s="3" t="s">
        <v>155</v>
      </c>
      <c r="B177" s="3" t="s">
        <v>155</v>
      </c>
      <c r="C177" s="24">
        <v>753441.8880463317</v>
      </c>
      <c r="D177" s="24"/>
      <c r="E177" s="68">
        <v>2.7E-2</v>
      </c>
      <c r="F177" s="24">
        <f t="shared" si="4"/>
        <v>0</v>
      </c>
      <c r="G177" s="24">
        <v>703135.53475744021</v>
      </c>
      <c r="H177" s="3"/>
      <c r="I177" s="13">
        <v>2.1499999999999998E-2</v>
      </c>
      <c r="J177" s="24">
        <f t="shared" si="5"/>
        <v>0</v>
      </c>
    </row>
    <row r="178" spans="1:10" x14ac:dyDescent="0.25">
      <c r="A178" s="8" t="s">
        <v>24</v>
      </c>
      <c r="B178" s="3"/>
      <c r="C178" s="24"/>
      <c r="D178" s="24"/>
      <c r="E178" s="68"/>
      <c r="F178" s="24"/>
      <c r="G178" s="24"/>
      <c r="H178" s="4"/>
      <c r="I178" s="13"/>
      <c r="J178" s="24"/>
    </row>
    <row r="179" spans="1:10" x14ac:dyDescent="0.25">
      <c r="A179" s="40" t="s">
        <v>167</v>
      </c>
      <c r="B179" s="40"/>
      <c r="C179" s="41">
        <v>763193</v>
      </c>
      <c r="D179" s="41"/>
      <c r="E179" s="70">
        <v>2.7E-2</v>
      </c>
      <c r="F179" s="24">
        <f t="shared" si="4"/>
        <v>0</v>
      </c>
      <c r="G179" s="41">
        <v>726902.91971915215</v>
      </c>
      <c r="H179" s="41"/>
      <c r="I179" s="13">
        <v>2.1499999999999998E-2</v>
      </c>
      <c r="J179" s="24">
        <f t="shared" si="5"/>
        <v>0</v>
      </c>
    </row>
    <row r="180" spans="1:10" x14ac:dyDescent="0.25">
      <c r="A180" s="40" t="s">
        <v>168</v>
      </c>
      <c r="B180" s="40"/>
      <c r="C180" s="41">
        <v>839931</v>
      </c>
      <c r="D180" s="41"/>
      <c r="E180" s="70">
        <v>2.7E-2</v>
      </c>
      <c r="F180" s="24">
        <f t="shared" si="4"/>
        <v>0</v>
      </c>
      <c r="G180" s="41" t="s">
        <v>225</v>
      </c>
      <c r="H180" s="41"/>
      <c r="I180" s="13">
        <v>2.1499999999999998E-2</v>
      </c>
      <c r="J180" s="24"/>
    </row>
    <row r="181" spans="1:10" x14ac:dyDescent="0.25">
      <c r="A181" s="3" t="s">
        <v>169</v>
      </c>
      <c r="B181" s="3"/>
      <c r="C181" s="24">
        <v>683537.83213766443</v>
      </c>
      <c r="D181" s="24"/>
      <c r="E181" s="68">
        <v>2.7E-2</v>
      </c>
      <c r="F181" s="24">
        <f t="shared" si="4"/>
        <v>0</v>
      </c>
      <c r="G181" s="24">
        <v>638970.0557694945</v>
      </c>
      <c r="H181" s="4"/>
      <c r="I181" s="13">
        <v>2.1499999999999998E-2</v>
      </c>
      <c r="J181" s="24">
        <f t="shared" si="5"/>
        <v>0</v>
      </c>
    </row>
    <row r="182" spans="1:10" x14ac:dyDescent="0.25">
      <c r="A182" s="3" t="s">
        <v>170</v>
      </c>
      <c r="B182" s="3"/>
      <c r="C182" s="24">
        <v>777842.81661158823</v>
      </c>
      <c r="D182" s="24"/>
      <c r="E182" s="68">
        <v>2.7E-2</v>
      </c>
      <c r="F182" s="24">
        <f t="shared" si="4"/>
        <v>0</v>
      </c>
      <c r="G182" s="24">
        <v>736334.97939478746</v>
      </c>
      <c r="H182" s="4"/>
      <c r="I182" s="13">
        <v>2.1499999999999998E-2</v>
      </c>
      <c r="J182" s="24">
        <f t="shared" si="5"/>
        <v>0</v>
      </c>
    </row>
    <row r="183" spans="1:10" x14ac:dyDescent="0.25">
      <c r="A183" s="2" t="s">
        <v>171</v>
      </c>
      <c r="B183" s="2"/>
      <c r="C183" s="22"/>
      <c r="D183" s="22"/>
      <c r="E183" s="69"/>
      <c r="F183" s="69"/>
      <c r="G183" s="22"/>
      <c r="H183" s="5"/>
      <c r="I183" s="14"/>
      <c r="J183" s="14"/>
    </row>
    <row r="184" spans="1:10" x14ac:dyDescent="0.25">
      <c r="A184" s="3" t="s">
        <v>171</v>
      </c>
      <c r="B184" s="3" t="s">
        <v>171</v>
      </c>
      <c r="C184" s="24">
        <v>807321.33782785805</v>
      </c>
      <c r="D184" s="24"/>
      <c r="E184" s="68">
        <v>2.7E-2</v>
      </c>
      <c r="F184" s="24">
        <f t="shared" si="4"/>
        <v>0</v>
      </c>
      <c r="G184" s="24">
        <v>705903.10478311009</v>
      </c>
      <c r="H184" s="4"/>
      <c r="I184" s="13">
        <v>2.1499999999999998E-2</v>
      </c>
      <c r="J184" s="24">
        <f t="shared" si="5"/>
        <v>0</v>
      </c>
    </row>
    <row r="185" spans="1:10" x14ac:dyDescent="0.25">
      <c r="A185" s="3" t="s">
        <v>172</v>
      </c>
      <c r="B185" s="3" t="s">
        <v>172</v>
      </c>
      <c r="C185" s="24">
        <v>741598.30524766888</v>
      </c>
      <c r="D185" s="24"/>
      <c r="E185" s="68">
        <v>2.7E-2</v>
      </c>
      <c r="F185" s="24">
        <f t="shared" si="4"/>
        <v>0</v>
      </c>
      <c r="G185" s="24">
        <v>697835.8045945419</v>
      </c>
      <c r="H185" s="4"/>
      <c r="I185" s="13">
        <v>2.1499999999999998E-2</v>
      </c>
      <c r="J185" s="24">
        <f t="shared" si="5"/>
        <v>0</v>
      </c>
    </row>
    <row r="186" spans="1:10" x14ac:dyDescent="0.25">
      <c r="A186" s="3" t="s">
        <v>173</v>
      </c>
      <c r="B186" s="3" t="s">
        <v>174</v>
      </c>
      <c r="C186" s="24">
        <v>727371.19296148675</v>
      </c>
      <c r="D186" s="24"/>
      <c r="E186" s="68">
        <v>2.7E-2</v>
      </c>
      <c r="F186" s="24">
        <f t="shared" si="4"/>
        <v>0</v>
      </c>
      <c r="G186" s="24">
        <v>604499.29972451366</v>
      </c>
      <c r="H186" s="4"/>
      <c r="I186" s="13">
        <v>2.1499999999999998E-2</v>
      </c>
      <c r="J186" s="24">
        <f t="shared" si="5"/>
        <v>0</v>
      </c>
    </row>
    <row r="187" spans="1:10" x14ac:dyDescent="0.25">
      <c r="A187" s="3" t="s">
        <v>175</v>
      </c>
      <c r="B187" s="3" t="s">
        <v>175</v>
      </c>
      <c r="C187" s="24">
        <v>716286.06149447185</v>
      </c>
      <c r="D187" s="24"/>
      <c r="E187" s="68">
        <v>2.7E-2</v>
      </c>
      <c r="F187" s="24">
        <f t="shared" si="4"/>
        <v>0</v>
      </c>
      <c r="G187" s="24">
        <v>606737.40022266866</v>
      </c>
      <c r="H187" s="4"/>
      <c r="I187" s="13">
        <v>2.1499999999999998E-2</v>
      </c>
      <c r="J187" s="24">
        <f t="shared" si="5"/>
        <v>0</v>
      </c>
    </row>
    <row r="188" spans="1:10" x14ac:dyDescent="0.25">
      <c r="A188" s="3" t="s">
        <v>176</v>
      </c>
      <c r="B188" s="3" t="s">
        <v>176</v>
      </c>
      <c r="C188" s="24">
        <v>775665.10271133494</v>
      </c>
      <c r="D188" s="24"/>
      <c r="E188" s="68">
        <v>2.7E-2</v>
      </c>
      <c r="F188" s="24">
        <f t="shared" si="4"/>
        <v>0</v>
      </c>
      <c r="G188" s="24">
        <v>624985.31808115914</v>
      </c>
      <c r="H188" s="4"/>
      <c r="I188" s="13">
        <v>2.1499999999999998E-2</v>
      </c>
      <c r="J188" s="24">
        <f t="shared" si="5"/>
        <v>0</v>
      </c>
    </row>
    <row r="189" spans="1:10" x14ac:dyDescent="0.25">
      <c r="A189" s="26" t="s">
        <v>177</v>
      </c>
      <c r="B189" s="26"/>
      <c r="C189" s="37"/>
      <c r="D189" s="37"/>
      <c r="E189" s="72"/>
      <c r="F189" s="72"/>
      <c r="G189" s="37"/>
      <c r="H189" s="27"/>
      <c r="I189" s="28"/>
      <c r="J189" s="28"/>
    </row>
    <row r="190" spans="1:10" x14ac:dyDescent="0.25">
      <c r="A190" s="3" t="s">
        <v>177</v>
      </c>
      <c r="B190" s="3" t="s">
        <v>178</v>
      </c>
      <c r="C190" s="24">
        <v>806300.48522125615</v>
      </c>
      <c r="D190" s="24"/>
      <c r="E190" s="68">
        <v>2.7E-2</v>
      </c>
      <c r="F190" s="24">
        <f t="shared" si="4"/>
        <v>0</v>
      </c>
      <c r="G190" s="24">
        <v>746339.02864257235</v>
      </c>
      <c r="H190" s="4"/>
      <c r="I190" s="13">
        <v>2.1499999999999998E-2</v>
      </c>
      <c r="J190" s="24">
        <f t="shared" si="5"/>
        <v>0</v>
      </c>
    </row>
    <row r="191" spans="1:10" x14ac:dyDescent="0.25">
      <c r="A191" s="3" t="s">
        <v>179</v>
      </c>
      <c r="B191" s="3" t="s">
        <v>179</v>
      </c>
      <c r="C191" s="24">
        <v>771419.79262680677</v>
      </c>
      <c r="D191" s="24"/>
      <c r="E191" s="68">
        <v>2.7E-2</v>
      </c>
      <c r="F191" s="24">
        <f t="shared" si="4"/>
        <v>0</v>
      </c>
      <c r="G191" s="24">
        <v>587419.57167345751</v>
      </c>
      <c r="H191" s="4"/>
      <c r="I191" s="13">
        <v>2.1499999999999998E-2</v>
      </c>
      <c r="J191" s="24">
        <f t="shared" si="5"/>
        <v>0</v>
      </c>
    </row>
    <row r="192" spans="1:10" x14ac:dyDescent="0.25">
      <c r="A192" s="3" t="s">
        <v>180</v>
      </c>
      <c r="B192" s="3" t="s">
        <v>180</v>
      </c>
      <c r="C192" s="24">
        <v>726394.24371624144</v>
      </c>
      <c r="D192" s="24"/>
      <c r="E192" s="68">
        <v>2.7E-2</v>
      </c>
      <c r="F192" s="24">
        <f t="shared" si="4"/>
        <v>0</v>
      </c>
      <c r="G192" s="24">
        <v>641391</v>
      </c>
      <c r="H192" s="4"/>
      <c r="I192" s="13">
        <v>2.1499999999999998E-2</v>
      </c>
      <c r="J192" s="24">
        <f t="shared" si="5"/>
        <v>0</v>
      </c>
    </row>
    <row r="193" spans="1:10" x14ac:dyDescent="0.25">
      <c r="A193" s="3" t="s">
        <v>181</v>
      </c>
      <c r="B193" s="3" t="s">
        <v>181</v>
      </c>
      <c r="C193" s="24">
        <v>1131046.6969260985</v>
      </c>
      <c r="D193" s="24"/>
      <c r="E193" s="68">
        <v>2.7E-2</v>
      </c>
      <c r="F193" s="24">
        <f t="shared" si="4"/>
        <v>0</v>
      </c>
      <c r="G193" s="24">
        <v>941017.11962536757</v>
      </c>
      <c r="H193" s="4"/>
      <c r="I193" s="13">
        <v>2.1499999999999998E-2</v>
      </c>
      <c r="J193" s="24">
        <f t="shared" ref="J193:J222" si="6">G193*H193*I193</f>
        <v>0</v>
      </c>
    </row>
    <row r="194" spans="1:10" x14ac:dyDescent="0.25">
      <c r="A194" s="3" t="s">
        <v>182</v>
      </c>
      <c r="B194" s="3" t="s">
        <v>183</v>
      </c>
      <c r="C194" s="24">
        <v>761697.65713926218</v>
      </c>
      <c r="D194" s="24"/>
      <c r="E194" s="68">
        <v>2.7E-2</v>
      </c>
      <c r="F194" s="24">
        <f t="shared" ref="F194:F222" si="7">C194*D194*E194</f>
        <v>0</v>
      </c>
      <c r="G194" s="24">
        <v>728514.49568808905</v>
      </c>
      <c r="H194" s="4"/>
      <c r="I194" s="13">
        <v>2.1499999999999998E-2</v>
      </c>
      <c r="J194" s="24">
        <f t="shared" si="6"/>
        <v>0</v>
      </c>
    </row>
    <row r="195" spans="1:10" x14ac:dyDescent="0.25">
      <c r="A195" s="3" t="s">
        <v>184</v>
      </c>
      <c r="B195" s="3" t="s">
        <v>185</v>
      </c>
      <c r="C195" s="24">
        <v>766067.261937954</v>
      </c>
      <c r="D195" s="24"/>
      <c r="E195" s="68">
        <v>2.7E-2</v>
      </c>
      <c r="F195" s="24">
        <f t="shared" si="7"/>
        <v>0</v>
      </c>
      <c r="G195" s="24">
        <v>766836.98711255472</v>
      </c>
      <c r="H195" s="4"/>
      <c r="I195" s="13">
        <v>2.1499999999999998E-2</v>
      </c>
      <c r="J195" s="24">
        <f t="shared" si="6"/>
        <v>0</v>
      </c>
    </row>
    <row r="196" spans="1:10" x14ac:dyDescent="0.25">
      <c r="A196" s="3" t="s">
        <v>186</v>
      </c>
      <c r="B196" s="3" t="s">
        <v>186</v>
      </c>
      <c r="C196" s="24">
        <v>739108.48222562461</v>
      </c>
      <c r="D196" s="24"/>
      <c r="E196" s="68">
        <v>2.7E-2</v>
      </c>
      <c r="F196" s="24">
        <f t="shared" si="7"/>
        <v>0</v>
      </c>
      <c r="G196" s="24">
        <v>602739.1350943225</v>
      </c>
      <c r="H196" s="4"/>
      <c r="I196" s="13">
        <v>2.1499999999999998E-2</v>
      </c>
      <c r="J196" s="24">
        <f t="shared" si="6"/>
        <v>0</v>
      </c>
    </row>
    <row r="197" spans="1:10" x14ac:dyDescent="0.25">
      <c r="A197" s="3" t="s">
        <v>187</v>
      </c>
      <c r="B197" s="3" t="s">
        <v>187</v>
      </c>
      <c r="C197" s="24">
        <v>841909.55238323496</v>
      </c>
      <c r="D197" s="24"/>
      <c r="E197" s="68">
        <v>2.7E-2</v>
      </c>
      <c r="F197" s="24">
        <f t="shared" si="7"/>
        <v>0</v>
      </c>
      <c r="G197" s="24">
        <v>726288.10874500009</v>
      </c>
      <c r="H197" s="4"/>
      <c r="I197" s="13">
        <v>2.1499999999999998E-2</v>
      </c>
      <c r="J197" s="24">
        <f t="shared" si="6"/>
        <v>0</v>
      </c>
    </row>
    <row r="198" spans="1:10" x14ac:dyDescent="0.25">
      <c r="A198" s="32" t="s">
        <v>188</v>
      </c>
      <c r="B198" s="3" t="s">
        <v>188</v>
      </c>
      <c r="C198" s="34">
        <v>777379.12249207834</v>
      </c>
      <c r="D198" s="24"/>
      <c r="E198" s="68">
        <v>2.7E-2</v>
      </c>
      <c r="F198" s="24">
        <f t="shared" si="7"/>
        <v>0</v>
      </c>
      <c r="G198" s="24">
        <v>824566.10751181096</v>
      </c>
      <c r="H198" s="4"/>
      <c r="I198" s="13">
        <v>2.1499999999999998E-2</v>
      </c>
      <c r="J198" s="24">
        <f t="shared" si="6"/>
        <v>0</v>
      </c>
    </row>
    <row r="199" spans="1:10" x14ac:dyDescent="0.25">
      <c r="A199" s="33" t="s">
        <v>189</v>
      </c>
      <c r="B199" s="29" t="s">
        <v>189</v>
      </c>
      <c r="C199" s="35">
        <v>849320.41191859986</v>
      </c>
      <c r="D199" s="31"/>
      <c r="E199" s="74">
        <v>2.7E-2</v>
      </c>
      <c r="F199" s="24">
        <f t="shared" si="7"/>
        <v>0</v>
      </c>
      <c r="G199" s="31">
        <v>661483.41018111806</v>
      </c>
      <c r="H199" s="9"/>
      <c r="I199" s="13">
        <v>2.1499999999999998E-2</v>
      </c>
      <c r="J199" s="24">
        <f t="shared" si="6"/>
        <v>0</v>
      </c>
    </row>
    <row r="200" spans="1:10" x14ac:dyDescent="0.25">
      <c r="A200" s="32" t="s">
        <v>190</v>
      </c>
      <c r="B200" s="3" t="s">
        <v>190</v>
      </c>
      <c r="C200" s="34">
        <v>756985.2439582434</v>
      </c>
      <c r="D200" s="24"/>
      <c r="E200" s="68">
        <v>2.7E-2</v>
      </c>
      <c r="F200" s="24">
        <f t="shared" si="7"/>
        <v>0</v>
      </c>
      <c r="G200" s="24">
        <v>617214.94150408311</v>
      </c>
      <c r="H200" s="4"/>
      <c r="I200" s="13">
        <v>2.1499999999999998E-2</v>
      </c>
      <c r="J200" s="24">
        <f t="shared" si="6"/>
        <v>0</v>
      </c>
    </row>
    <row r="201" spans="1:10" x14ac:dyDescent="0.25">
      <c r="A201" s="32" t="s">
        <v>191</v>
      </c>
      <c r="B201" s="3" t="s">
        <v>191</v>
      </c>
      <c r="C201" s="34">
        <v>935863.06205683248</v>
      </c>
      <c r="D201" s="24"/>
      <c r="E201" s="68">
        <v>2.7E-2</v>
      </c>
      <c r="F201" s="24">
        <f t="shared" si="7"/>
        <v>0</v>
      </c>
      <c r="G201" s="24">
        <v>732985.40297209565</v>
      </c>
      <c r="H201" s="4"/>
      <c r="I201" s="13">
        <v>2.1499999999999998E-2</v>
      </c>
      <c r="J201" s="24">
        <f t="shared" si="6"/>
        <v>0</v>
      </c>
    </row>
    <row r="202" spans="1:10" x14ac:dyDescent="0.25">
      <c r="A202" s="32" t="s">
        <v>192</v>
      </c>
      <c r="B202" s="3" t="s">
        <v>192</v>
      </c>
      <c r="C202" s="34">
        <v>934370.45819991035</v>
      </c>
      <c r="D202" s="24"/>
      <c r="E202" s="68">
        <v>2.7E-2</v>
      </c>
      <c r="F202" s="24">
        <f t="shared" si="7"/>
        <v>0</v>
      </c>
      <c r="G202" s="24">
        <v>799480.11508357397</v>
      </c>
      <c r="H202" s="4"/>
      <c r="I202" s="13">
        <v>2.1499999999999998E-2</v>
      </c>
      <c r="J202" s="24">
        <f t="shared" si="6"/>
        <v>0</v>
      </c>
    </row>
    <row r="203" spans="1:10" x14ac:dyDescent="0.25">
      <c r="A203" s="32" t="s">
        <v>193</v>
      </c>
      <c r="B203" s="3" t="s">
        <v>193</v>
      </c>
      <c r="C203" s="34">
        <v>816350.54144136352</v>
      </c>
      <c r="D203" s="24"/>
      <c r="E203" s="68">
        <v>2.7E-2</v>
      </c>
      <c r="F203" s="24">
        <f t="shared" si="7"/>
        <v>0</v>
      </c>
      <c r="G203" s="24">
        <v>669885.00390442228</v>
      </c>
      <c r="H203" s="4"/>
      <c r="I203" s="13">
        <v>2.1499999999999998E-2</v>
      </c>
      <c r="J203" s="24">
        <f t="shared" si="6"/>
        <v>0</v>
      </c>
    </row>
    <row r="204" spans="1:10" x14ac:dyDescent="0.25">
      <c r="A204" s="3" t="s">
        <v>194</v>
      </c>
      <c r="B204" s="3" t="s">
        <v>194</v>
      </c>
      <c r="C204" s="24">
        <v>771306.63983721624</v>
      </c>
      <c r="D204" s="24"/>
      <c r="E204" s="68">
        <v>2.7E-2</v>
      </c>
      <c r="F204" s="24">
        <f t="shared" si="7"/>
        <v>0</v>
      </c>
      <c r="G204" s="24">
        <v>710615.20057482785</v>
      </c>
      <c r="H204" s="3"/>
      <c r="I204" s="13">
        <v>2.1499999999999998E-2</v>
      </c>
      <c r="J204" s="24">
        <f t="shared" si="6"/>
        <v>0</v>
      </c>
    </row>
    <row r="205" spans="1:10" x14ac:dyDescent="0.25">
      <c r="A205" s="8" t="s">
        <v>24</v>
      </c>
      <c r="B205" s="3"/>
      <c r="C205" s="24"/>
      <c r="D205" s="24"/>
      <c r="E205" s="68"/>
      <c r="F205" s="24"/>
      <c r="G205" s="24"/>
      <c r="H205" s="3"/>
      <c r="I205" s="13"/>
      <c r="J205" s="24"/>
    </row>
    <row r="206" spans="1:10" x14ac:dyDescent="0.25">
      <c r="A206" s="3" t="s">
        <v>195</v>
      </c>
      <c r="B206" s="3"/>
      <c r="C206" s="24">
        <v>974807.15374991612</v>
      </c>
      <c r="D206" s="24"/>
      <c r="E206" s="68">
        <v>2.7E-2</v>
      </c>
      <c r="F206" s="24">
        <f t="shared" si="7"/>
        <v>0</v>
      </c>
      <c r="G206" s="24">
        <v>672538.71654856543</v>
      </c>
      <c r="H206" s="4"/>
      <c r="I206" s="13">
        <v>2.1499999999999998E-2</v>
      </c>
      <c r="J206" s="24">
        <f t="shared" si="6"/>
        <v>0</v>
      </c>
    </row>
    <row r="207" spans="1:10" x14ac:dyDescent="0.25">
      <c r="A207" s="3" t="s">
        <v>196</v>
      </c>
      <c r="B207" s="3"/>
      <c r="C207" s="24">
        <v>892925.77711800882</v>
      </c>
      <c r="D207" s="24"/>
      <c r="E207" s="68">
        <v>2.7E-2</v>
      </c>
      <c r="F207" s="24">
        <f t="shared" si="7"/>
        <v>0</v>
      </c>
      <c r="G207" s="24">
        <v>716985.89920508838</v>
      </c>
      <c r="H207" s="24"/>
      <c r="I207" s="13">
        <v>2.1499999999999998E-2</v>
      </c>
      <c r="J207" s="24">
        <f t="shared" si="6"/>
        <v>0</v>
      </c>
    </row>
    <row r="208" spans="1:10" x14ac:dyDescent="0.25">
      <c r="A208" s="3" t="s">
        <v>197</v>
      </c>
      <c r="B208" s="3"/>
      <c r="C208" s="24">
        <v>685417.26167872257</v>
      </c>
      <c r="D208" s="24"/>
      <c r="E208" s="68">
        <v>2.7E-2</v>
      </c>
      <c r="F208" s="24">
        <f t="shared" si="7"/>
        <v>0</v>
      </c>
      <c r="G208" s="24">
        <v>623047.00790584774</v>
      </c>
      <c r="H208" s="3"/>
      <c r="I208" s="13">
        <v>2.1499999999999998E-2</v>
      </c>
      <c r="J208" s="24">
        <f t="shared" si="6"/>
        <v>0</v>
      </c>
    </row>
    <row r="209" spans="1:10" x14ac:dyDescent="0.25">
      <c r="A209" s="3" t="s">
        <v>198</v>
      </c>
      <c r="B209" s="3"/>
      <c r="C209" s="24">
        <v>721246.44299587538</v>
      </c>
      <c r="D209" s="24"/>
      <c r="E209" s="68">
        <v>2.7E-2</v>
      </c>
      <c r="F209" s="24">
        <f t="shared" si="7"/>
        <v>0</v>
      </c>
      <c r="G209" s="24" t="s">
        <v>225</v>
      </c>
      <c r="H209" s="4"/>
      <c r="I209" s="13">
        <v>2.1499999999999998E-2</v>
      </c>
      <c r="J209" s="24"/>
    </row>
    <row r="210" spans="1:10" x14ac:dyDescent="0.25">
      <c r="A210" s="44" t="s">
        <v>200</v>
      </c>
      <c r="B210" s="44"/>
      <c r="C210" s="45"/>
      <c r="D210" s="45"/>
      <c r="E210" s="75"/>
      <c r="F210" s="75"/>
      <c r="G210" s="45"/>
      <c r="H210" s="46"/>
      <c r="I210" s="47"/>
      <c r="J210" s="47"/>
    </row>
    <row r="211" spans="1:10" x14ac:dyDescent="0.25">
      <c r="A211" s="3" t="s">
        <v>200</v>
      </c>
      <c r="B211" s="3" t="s">
        <v>200</v>
      </c>
      <c r="C211" s="24">
        <v>811922.75295877946</v>
      </c>
      <c r="D211" s="24"/>
      <c r="E211" s="68">
        <v>2.7E-2</v>
      </c>
      <c r="F211" s="24">
        <f t="shared" si="7"/>
        <v>0</v>
      </c>
      <c r="G211" s="24">
        <v>742025.0033016674</v>
      </c>
      <c r="H211" s="4"/>
      <c r="I211" s="13">
        <v>2.1499999999999998E-2</v>
      </c>
      <c r="J211" s="24">
        <f t="shared" si="6"/>
        <v>0</v>
      </c>
    </row>
    <row r="212" spans="1:10" x14ac:dyDescent="0.25">
      <c r="A212" s="3" t="s">
        <v>201</v>
      </c>
      <c r="B212" s="3" t="s">
        <v>201</v>
      </c>
      <c r="C212" s="24">
        <v>903299.24899151525</v>
      </c>
      <c r="D212" s="24"/>
      <c r="E212" s="68">
        <v>2.7E-2</v>
      </c>
      <c r="F212" s="24">
        <f t="shared" si="7"/>
        <v>0</v>
      </c>
      <c r="G212" s="24">
        <v>785256.89625742706</v>
      </c>
      <c r="H212" s="4"/>
      <c r="I212" s="13">
        <v>2.1499999999999998E-2</v>
      </c>
      <c r="J212" s="24">
        <f t="shared" si="6"/>
        <v>0</v>
      </c>
    </row>
    <row r="213" spans="1:10" x14ac:dyDescent="0.25">
      <c r="A213" s="3" t="s">
        <v>202</v>
      </c>
      <c r="B213" s="3" t="s">
        <v>202</v>
      </c>
      <c r="C213" s="24">
        <v>873129.04566921224</v>
      </c>
      <c r="D213" s="24"/>
      <c r="E213" s="68">
        <v>2.7E-2</v>
      </c>
      <c r="F213" s="24">
        <f t="shared" si="7"/>
        <v>0</v>
      </c>
      <c r="G213" s="24">
        <v>856636.45850146958</v>
      </c>
      <c r="H213" s="4"/>
      <c r="I213" s="13">
        <v>2.1499999999999998E-2</v>
      </c>
      <c r="J213" s="24">
        <f t="shared" si="6"/>
        <v>0</v>
      </c>
    </row>
    <row r="214" spans="1:10" x14ac:dyDescent="0.25">
      <c r="A214" s="3" t="s">
        <v>203</v>
      </c>
      <c r="B214" s="3" t="s">
        <v>203</v>
      </c>
      <c r="C214" s="24">
        <v>958278.88149265712</v>
      </c>
      <c r="D214" s="24"/>
      <c r="E214" s="68">
        <v>2.7E-2</v>
      </c>
      <c r="F214" s="24">
        <f t="shared" si="7"/>
        <v>0</v>
      </c>
      <c r="G214" s="24">
        <v>790391.70212840219</v>
      </c>
      <c r="H214" s="4"/>
      <c r="I214" s="13">
        <v>2.1499999999999998E-2</v>
      </c>
      <c r="J214" s="24">
        <f t="shared" si="6"/>
        <v>0</v>
      </c>
    </row>
    <row r="215" spans="1:10" x14ac:dyDescent="0.25">
      <c r="A215" s="29" t="s">
        <v>204</v>
      </c>
      <c r="B215" s="29" t="s">
        <v>205</v>
      </c>
      <c r="C215" s="24">
        <v>790856.18466321821</v>
      </c>
      <c r="D215" s="24"/>
      <c r="E215" s="71">
        <v>2.7E-2</v>
      </c>
      <c r="F215" s="24">
        <f t="shared" si="7"/>
        <v>0</v>
      </c>
      <c r="G215" s="25">
        <v>659494.72033587634</v>
      </c>
      <c r="H215" s="9"/>
      <c r="I215" s="13">
        <v>2.1499999999999998E-2</v>
      </c>
      <c r="J215" s="24">
        <f t="shared" si="6"/>
        <v>0</v>
      </c>
    </row>
    <row r="216" spans="1:10" x14ac:dyDescent="0.25">
      <c r="A216" s="3" t="s">
        <v>206</v>
      </c>
      <c r="B216" s="3" t="s">
        <v>206</v>
      </c>
      <c r="C216" s="24">
        <v>900233.15663288441</v>
      </c>
      <c r="D216" s="24"/>
      <c r="E216" s="68">
        <v>2.7E-2</v>
      </c>
      <c r="F216" s="24">
        <f t="shared" si="7"/>
        <v>0</v>
      </c>
      <c r="G216" s="24">
        <v>745387.81061488017</v>
      </c>
      <c r="H216" s="4"/>
      <c r="I216" s="13">
        <v>2.1499999999999998E-2</v>
      </c>
      <c r="J216" s="24">
        <f t="shared" si="6"/>
        <v>0</v>
      </c>
    </row>
    <row r="217" spans="1:10" x14ac:dyDescent="0.25">
      <c r="A217" s="8" t="s">
        <v>24</v>
      </c>
      <c r="B217" s="3"/>
      <c r="C217" s="24"/>
      <c r="D217" s="24"/>
      <c r="E217" s="68"/>
      <c r="F217" s="24"/>
      <c r="G217" s="24"/>
      <c r="H217" s="3"/>
      <c r="I217" s="13"/>
      <c r="J217" s="24"/>
    </row>
    <row r="218" spans="1:10" x14ac:dyDescent="0.25">
      <c r="A218" s="3" t="s">
        <v>207</v>
      </c>
      <c r="B218" s="3" t="s">
        <v>208</v>
      </c>
      <c r="C218" s="3">
        <v>767887</v>
      </c>
      <c r="D218" s="3"/>
      <c r="E218" s="68">
        <v>2.7E-2</v>
      </c>
      <c r="F218" s="24">
        <f t="shared" si="7"/>
        <v>0</v>
      </c>
      <c r="G218" s="24" t="s">
        <v>225</v>
      </c>
      <c r="H218" s="4"/>
      <c r="I218" s="13">
        <v>2.1499999999999998E-2</v>
      </c>
      <c r="J218" s="24"/>
    </row>
    <row r="219" spans="1:10" x14ac:dyDescent="0.25">
      <c r="A219" s="44" t="s">
        <v>209</v>
      </c>
      <c r="B219" s="44"/>
      <c r="C219" s="45"/>
      <c r="D219" s="45"/>
      <c r="E219" s="75"/>
      <c r="F219" s="75"/>
      <c r="G219" s="45"/>
      <c r="H219" s="46"/>
      <c r="I219" s="47"/>
      <c r="J219" s="47"/>
    </row>
    <row r="220" spans="1:10" x14ac:dyDescent="0.25">
      <c r="A220" s="3" t="s">
        <v>209</v>
      </c>
      <c r="B220" s="3" t="s">
        <v>209</v>
      </c>
      <c r="C220" s="24">
        <v>946873.623417272</v>
      </c>
      <c r="D220" s="24"/>
      <c r="E220" s="68">
        <v>2.7E-2</v>
      </c>
      <c r="F220" s="24">
        <f t="shared" si="7"/>
        <v>0</v>
      </c>
      <c r="G220" s="24">
        <v>858410.92165309831</v>
      </c>
      <c r="H220" s="4"/>
      <c r="I220" s="13">
        <v>2.1499999999999998E-2</v>
      </c>
      <c r="J220" s="24">
        <f t="shared" si="6"/>
        <v>0</v>
      </c>
    </row>
    <row r="221" spans="1:10" x14ac:dyDescent="0.25">
      <c r="A221" s="3" t="s">
        <v>210</v>
      </c>
      <c r="B221" s="3" t="s">
        <v>210</v>
      </c>
      <c r="C221" s="24">
        <v>823481.80649263505</v>
      </c>
      <c r="D221" s="24"/>
      <c r="E221" s="68">
        <v>2.7E-2</v>
      </c>
      <c r="F221" s="24">
        <f t="shared" si="7"/>
        <v>0</v>
      </c>
      <c r="G221" s="24">
        <v>764447.77003856678</v>
      </c>
      <c r="H221" s="3"/>
      <c r="I221" s="13">
        <v>2.1499999999999998E-2</v>
      </c>
      <c r="J221" s="24">
        <f t="shared" si="6"/>
        <v>0</v>
      </c>
    </row>
    <row r="222" spans="1:10" x14ac:dyDescent="0.25">
      <c r="A222" s="3" t="s">
        <v>211</v>
      </c>
      <c r="B222" s="3" t="s">
        <v>211</v>
      </c>
      <c r="C222" s="24">
        <v>683740.53182745224</v>
      </c>
      <c r="D222" s="24"/>
      <c r="E222" s="68">
        <v>2.7E-2</v>
      </c>
      <c r="F222" s="24">
        <f t="shared" si="7"/>
        <v>0</v>
      </c>
      <c r="G222" s="24">
        <v>689029.21261613327</v>
      </c>
      <c r="H222" s="3"/>
      <c r="I222" s="13">
        <v>2.1499999999999998E-2</v>
      </c>
      <c r="J222" s="24">
        <f t="shared" si="6"/>
        <v>0</v>
      </c>
    </row>
  </sheetData>
  <autoFilter ref="A1:J220" xr:uid="{936CC374-887E-446C-8192-D5986D7EC0E5}"/>
  <pageMargins left="0.70866141732283472" right="0.70866141732283472" top="0.74803149606299213" bottom="0.74803149606299213" header="0.31496062992125984" footer="0.31496062992125984"/>
  <pageSetup paperSize="9"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C1B27F07ED111E5A8370800200C9A66010100E6333B70549CE44EB427032434979FC5" ma:contentTypeVersion="27" ma:contentTypeDescription="Opprett et nytt dokument." ma:contentTypeScope="" ma:versionID="0e98ba162e704bc4255156d801378943">
  <xsd:schema xmlns:xsd="http://www.w3.org/2001/XMLSchema" xmlns:xs="http://www.w3.org/2001/XMLSchema" xmlns:p="http://schemas.microsoft.com/office/2006/metadata/properties" xmlns:ns1="http://schemas.microsoft.com/sharepoint/v3" xmlns:ns2="3c260c0a-a4d9-47ca-9140-4029eeb8a17e" xmlns:ns3="793ad56b-b905-482f-99c7-e0ad214f35d2" xmlns:ns4="ca9bdb0a-635e-49f7-93ab-179f5f16f8af" xmlns:ns5="417450a5-d63c-455f-97c7-03ca1c185fde" xmlns:ns6="http://schemas.microsoft.com/sharepoint/v4" targetNamespace="http://schemas.microsoft.com/office/2006/metadata/properties" ma:root="true" ma:fieldsID="5e4c81b93dd8fc6fd3b81f396f57243d" ns1:_="" ns2:_="" ns3:_="" ns4:_="" ns5:_="" ns6:_="">
    <xsd:import namespace="http://schemas.microsoft.com/sharepoint/v3"/>
    <xsd:import namespace="3c260c0a-a4d9-47ca-9140-4029eeb8a17e"/>
    <xsd:import namespace="793ad56b-b905-482f-99c7-e0ad214f35d2"/>
    <xsd:import namespace="ca9bdb0a-635e-49f7-93ab-179f5f16f8af"/>
    <xsd:import namespace="417450a5-d63c-455f-97c7-03ca1c185fd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WebsakRef" minOccurs="0"/>
                <xsd:element ref="ns3:DssArchivable" minOccurs="0"/>
                <xsd:element ref="ns2:DssFremhevet" minOccurs="0"/>
                <xsd:element ref="ns2:DssRelaterteOppgav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4:N_x00f8_kkelord" minOccurs="0"/>
                <xsd:element ref="ns5:_x00c5_r" minOccurs="0"/>
                <xsd:element ref="ns2:DssNotater" minOccurs="0"/>
                <xsd:element ref="ns4:Forfattere" minOccurs="0"/>
                <xsd:element ref="ns2:SharedWithUsers" minOccurs="0"/>
                <xsd:element ref="ns6:IconOverlay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hidden="true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60c0a-a4d9-47ca-9140-4029eeb8a17e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hidden="true" ma:list="{01648488-8616-4250-9aad-6dea1d17ade5}" ma:internalName="DssRelaterteOppgaver" ma:readOnly="false" ma:showField="Title" ma:web="3c260c0a-a4d9-47ca-9140-4029eeb8a1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fdc76af098e4c7f98490d5710fce5b2" ma:index="14" nillable="true" ma:taxonomy="true" ma:internalName="ofdc76af098e4c7f98490d5710fce5b2" ma:taxonomyFieldName="DssAvdeling" ma:displayName="Avdeling" ma:fieldId="{8fdc76af-098e-4c7f-9849-0d5710fce5b2}" ma:sspId="dd1c9695-082f-4d62-9abb-ef5a22d84609" ma:termSetId="13c90cc6-0f43-4adb-b19c-c400e157a76b" ma:anchorId="a2ab03e0-00da-4aff-bc02-b423670f63dc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readOnly="false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readOnly="false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fieldId="{a20ae096-31c2-42ab-a34e-f34320889782}" ma:sspId="dd1c9695-082f-4d62-9abb-ef5a22d84609" ma:termSetId="27a6005e-48ac-4dc5-888f-1b5fa855231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db2a2378-954b-4623-8580-4e4eb7c209f7}" ma:internalName="TaxCatchAll" ma:showField="CatchAllData" ma:web="3c260c0a-a4d9-47ca-9140-4029eeb8a1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db2a2378-954b-4623-8580-4e4eb7c209f7}" ma:internalName="TaxCatchAllLabel" ma:readOnly="true" ma:showField="CatchAllDataLabel" ma:web="3c260c0a-a4d9-47ca-9140-4029eeb8a1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readOnly="false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ssNotater" ma:index="29" nillable="true" ma:displayName="Notater" ma:internalName="DssNotater">
      <xsd:simpleType>
        <xsd:restriction base="dms:Note">
          <xsd:maxLength value="255"/>
        </xsd:restriction>
      </xsd:simpleType>
    </xsd:element>
    <xsd:element name="SharedWithUsers" ma:index="31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WebsakRef" ma:index="9" nillable="true" ma:displayName="Arkivreferanse" ma:description="Referanse i arkivsystem" ma:internalName="DssWebsakRef">
      <xsd:simpleType>
        <xsd:restriction base="dms:Text"/>
      </xsd:simpleType>
    </xsd:element>
    <xsd:element name="DssArchivable" ma:index="10" nillable="true" ma:displayName="Arkivpliktig" ma:description="Er dokumentet arkivpliktig?" ma:internalName="DssArchivabl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bdb0a-635e-49f7-93ab-179f5f16f8af" elementFormDefault="qualified">
    <xsd:import namespace="http://schemas.microsoft.com/office/2006/documentManagement/types"/>
    <xsd:import namespace="http://schemas.microsoft.com/office/infopath/2007/PartnerControls"/>
    <xsd:element name="N_x00f8_kkelord" ma:index="27" nillable="true" ma:displayName="Nøkkelord" ma:default="01 Nøkkelord - ikke valgt" ma:format="Dropdown" ma:internalName="N_x00f8_kkelord">
      <xsd:simpleType>
        <xsd:restriction base="dms:Choice">
          <xsd:enumeration value="01 Nøkkelord - ikke valgt"/>
          <xsd:enumeration value="Administrasjon/ Internt for APA"/>
          <xsd:enumeration value="Arbeidsgiverrådet"/>
          <xsd:enumeration value="Arbeidsdokumenter"/>
          <xsd:enumeration value="Beregninger tilbud"/>
          <xsd:enumeration value="Diverse"/>
          <xsd:enumeration value="Endelig HTA"/>
          <xsd:enumeration value="Fellesbestemmelsene HTA 2018 - Arbeidsverktøy"/>
          <xsd:enumeration value="Forhandlingene"/>
          <xsd:enumeration value="Forhandlings- og tvisteløsningsbestemmelser"/>
          <xsd:enumeration value="HS-krav Akademikerne"/>
          <xsd:enumeration value="HS-krav LO Stat"/>
          <xsd:enumeration value="HS-krav Unio"/>
          <xsd:enumeration value="HS-krav YS Stat"/>
          <xsd:enumeration value="Kommunikasjon"/>
          <xsd:enumeration value="Kompetansemidlene"/>
          <xsd:enumeration value="Krav-tilbud staten"/>
          <xsd:enumeration value="Lønnsproposisjon"/>
          <xsd:enumeration value="Masterfiler - maler"/>
          <xsd:enumeration value="Mekling"/>
          <xsd:enumeration value="Møter med HS-ene"/>
          <xsd:enumeration value="Møter med virksomhetene"/>
          <xsd:enumeration value="Partssammensatte grupper"/>
          <xsd:enumeration value="Presentasjoner"/>
          <xsd:enumeration value="Protokoller"/>
          <xsd:enumeration value="Rikslønnsnemnd"/>
          <xsd:enumeration value="SBU-dokumenter"/>
          <xsd:enumeration value="SLS til HTA"/>
          <xsd:enumeration value="Strategi"/>
          <xsd:enumeration value="Streikeberedskap"/>
          <xsd:enumeration value="Økonomi"/>
        </xsd:restriction>
      </xsd:simpleType>
    </xsd:element>
    <xsd:element name="Forfattere" ma:index="30" nillable="true" ma:displayName="Forfattere" ma:hidden="true" ma:list="UserInfo" ma:SharePointGroup="0" ma:internalName="Forfatter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450a5-d63c-455f-97c7-03ca1c185fde" elementFormDefault="qualified">
    <xsd:import namespace="http://schemas.microsoft.com/office/2006/documentManagement/types"/>
    <xsd:import namespace="http://schemas.microsoft.com/office/infopath/2007/PartnerControls"/>
    <xsd:element name="_x00c5_r" ma:index="28" nillable="true" ma:displayName="År" ma:default="2024" ma:format="Dropdown" ma:internalName="_x00c5_r">
      <xsd:simpleType>
        <xsd:restriction base="dms:Choice"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ssFremhevet xmlns="3c260c0a-a4d9-47ca-9140-4029eeb8a17e">false</DssFremhevet>
    <ofdc76af098e4c7f98490d5710fce5b2 xmlns="3c260c0a-a4d9-47ca-9140-4029eeb8a1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Arbeidsgiverpolitisk avdeling (APA)</TermName>
          <TermId xmlns="http://schemas.microsoft.com/office/infopath/2007/PartnerControls">5dc0828b-caf4-412e-84e6-89803eff80b6</TermId>
        </TermInfo>
      </Terms>
    </ofdc76af098e4c7f98490d5710fce5b2>
    <AssignedTo xmlns="http://schemas.microsoft.com/sharepoint/v3">
      <UserInfo>
        <DisplayName/>
        <AccountId xsi:nil="true"/>
        <AccountType/>
      </UserInfo>
    </AssignedTo>
    <DssNotater xmlns="3c260c0a-a4d9-47ca-9140-4029eeb8a17e" xsi:nil="true"/>
    <TaxCatchAll xmlns="3c260c0a-a4d9-47ca-9140-4029eeb8a17e">
      <Value>30</Value>
    </TaxCatchAll>
    <IconOverlay xmlns="http://schemas.microsoft.com/sharepoint/v4" xsi:nil="true"/>
    <ec4548291c174201804f8d6e346b5e78 xmlns="3c260c0a-a4d9-47ca-9140-4029eeb8a17e">
      <Terms xmlns="http://schemas.microsoft.com/office/infopath/2007/PartnerControls"/>
    </ec4548291c174201804f8d6e346b5e78>
    <l917ce326c5a48e1a29f6235eea1cd41 xmlns="3c260c0a-a4d9-47ca-9140-4029eeb8a17e">
      <Terms xmlns="http://schemas.microsoft.com/office/infopath/2007/PartnerControls"/>
    </l917ce326c5a48e1a29f6235eea1cd41>
    <DssArchivable xmlns="793ad56b-b905-482f-99c7-e0ad214f35d2">false</DssArchivable>
    <a20ae09631c242aba34ef34320889782 xmlns="3c260c0a-a4d9-47ca-9140-4029eeb8a17e">
      <Terms xmlns="http://schemas.microsoft.com/office/infopath/2007/PartnerControls"/>
    </a20ae09631c242aba34ef34320889782>
    <DssWebsakRef xmlns="793ad56b-b905-482f-99c7-e0ad214f35d2" xsi:nil="true"/>
    <f2f49eccf7d24422907cdfb28d82571e xmlns="3c260c0a-a4d9-47ca-9140-4029eeb8a17e">
      <Terms xmlns="http://schemas.microsoft.com/office/infopath/2007/PartnerControls"/>
    </f2f49eccf7d24422907cdfb28d82571e>
    <ja062c7924ed4f31b584a4220ff29390 xmlns="3c260c0a-a4d9-47ca-9140-4029eeb8a17e">
      <Terms xmlns="http://schemas.microsoft.com/office/infopath/2007/PartnerControls"/>
    </ja062c7924ed4f31b584a4220ff29390>
    <DssRelaterteOppgaver xmlns="3c260c0a-a4d9-47ca-9140-4029eeb8a17e"/>
    <N_x00f8_kkelord xmlns="ca9bdb0a-635e-49f7-93ab-179f5f16f8af">Økonomi</N_x00f8_kkelord>
    <Forfattere xmlns="ca9bdb0a-635e-49f7-93ab-179f5f16f8af">
      <UserInfo>
        <DisplayName/>
        <AccountId xsi:nil="true"/>
        <AccountType/>
      </UserInfo>
    </Forfattere>
    <_x00c5_r xmlns="417450a5-d63c-455f-97c7-03ca1c185fde">2024</_x00c5_r>
  </documentManagement>
</p:properties>
</file>

<file path=customXml/itemProps1.xml><?xml version="1.0" encoding="utf-8"?>
<ds:datastoreItem xmlns:ds="http://schemas.openxmlformats.org/officeDocument/2006/customXml" ds:itemID="{6961C4BF-54FF-4B65-8AB8-3E8B358C32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73313D-17FA-4E6D-9412-8F77366657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260c0a-a4d9-47ca-9140-4029eeb8a17e"/>
    <ds:schemaRef ds:uri="793ad56b-b905-482f-99c7-e0ad214f35d2"/>
    <ds:schemaRef ds:uri="ca9bdb0a-635e-49f7-93ab-179f5f16f8af"/>
    <ds:schemaRef ds:uri="417450a5-d63c-455f-97c7-03ca1c185fde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350623-7E7F-499C-9CA2-2E82C572285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417450a5-d63c-455f-97c7-03ca1c185fde"/>
    <ds:schemaRef ds:uri="http://purl.org/dc/terms/"/>
    <ds:schemaRef ds:uri="http://purl.org/dc/dcmitype/"/>
    <ds:schemaRef ds:uri="3c260c0a-a4d9-47ca-9140-4029eeb8a17e"/>
    <ds:schemaRef ds:uri="http://schemas.microsoft.com/office/infopath/2007/PartnerControls"/>
    <ds:schemaRef ds:uri="http://schemas.microsoft.com/sharepoint/v4"/>
    <ds:schemaRef ds:uri="ca9bdb0a-635e-49f7-93ab-179f5f16f8af"/>
    <ds:schemaRef ds:uri="793ad56b-b905-482f-99c7-e0ad214f35d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Oversikt 2024</vt:lpstr>
      <vt:lpstr>Hjelpeark 2024</vt:lpstr>
      <vt:lpstr>'Hjelpeark 2024'!Utskriftstitler</vt:lpstr>
      <vt:lpstr>'Oversikt 2024'!Utskriftstitler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Hjelpeark til lokale forhandlinger</dc:title>
  <dc:subject/>
  <dc:creator/>
  <cp:keywords/>
  <dc:description/>
  <cp:lastModifiedBy/>
  <cp:revision>1</cp:revision>
  <dcterms:created xsi:type="dcterms:W3CDTF">2024-12-13T08:44:05Z</dcterms:created>
  <dcterms:modified xsi:type="dcterms:W3CDTF">2025-02-03T15:11:38Z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8985c6-4489-4cca-acb8-99e5de85d8fc_Enabled">
    <vt:lpwstr>true</vt:lpwstr>
  </property>
  <property fmtid="{D5CDD505-2E9C-101B-9397-08002B2CF9AE}" pid="3" name="MSIP_Label_b18985c6-4489-4cca-acb8-99e5de85d8fc_SetDate">
    <vt:lpwstr>2024-12-13T08:44:12Z</vt:lpwstr>
  </property>
  <property fmtid="{D5CDD505-2E9C-101B-9397-08002B2CF9AE}" pid="4" name="MSIP_Label_b18985c6-4489-4cca-acb8-99e5de85d8fc_Method">
    <vt:lpwstr>Standard</vt:lpwstr>
  </property>
  <property fmtid="{D5CDD505-2E9C-101B-9397-08002B2CF9AE}" pid="5" name="MSIP_Label_b18985c6-4489-4cca-acb8-99e5de85d8fc_Name">
    <vt:lpwstr>Intern (DFD)</vt:lpwstr>
  </property>
  <property fmtid="{D5CDD505-2E9C-101B-9397-08002B2CF9AE}" pid="6" name="MSIP_Label_b18985c6-4489-4cca-acb8-99e5de85d8fc_SiteId">
    <vt:lpwstr>f696e186-1c3b-44cd-bf76-5ace0e7007bd</vt:lpwstr>
  </property>
  <property fmtid="{D5CDD505-2E9C-101B-9397-08002B2CF9AE}" pid="7" name="MSIP_Label_b18985c6-4489-4cca-acb8-99e5de85d8fc_ActionId">
    <vt:lpwstr>f1a9ff72-b67e-4333-b489-f2c7f53288f3</vt:lpwstr>
  </property>
  <property fmtid="{D5CDD505-2E9C-101B-9397-08002B2CF9AE}" pid="8" name="MSIP_Label_b18985c6-4489-4cca-acb8-99e5de85d8fc_ContentBits">
    <vt:lpwstr>0</vt:lpwstr>
  </property>
  <property fmtid="{D5CDD505-2E9C-101B-9397-08002B2CF9AE}" pid="9" name="ContentTypeId">
    <vt:lpwstr>0x0101002C1B27F07ED111E5A8370800200C9A66010100E6333B70549CE44EB427032434979FC5</vt:lpwstr>
  </property>
  <property fmtid="{D5CDD505-2E9C-101B-9397-08002B2CF9AE}" pid="10" name="DssFunksjon">
    <vt:lpwstr/>
  </property>
  <property fmtid="{D5CDD505-2E9C-101B-9397-08002B2CF9AE}" pid="11" name="DssAvdeling">
    <vt:lpwstr>30;#Arbeidsgiverpolitisk avdeling (APA)|5dc0828b-caf4-412e-84e6-89803eff80b6</vt:lpwstr>
  </property>
  <property fmtid="{D5CDD505-2E9C-101B-9397-08002B2CF9AE}" pid="12" name="DssDepartement">
    <vt:lpwstr/>
  </property>
  <property fmtid="{D5CDD505-2E9C-101B-9397-08002B2CF9AE}" pid="13" name="DssDokumenttype">
    <vt:lpwstr/>
  </property>
  <property fmtid="{D5CDD505-2E9C-101B-9397-08002B2CF9AE}" pid="14" name="DssRomtype">
    <vt:lpwstr/>
  </property>
  <property fmtid="{D5CDD505-2E9C-101B-9397-08002B2CF9AE}" pid="15" name="DssEmneord">
    <vt:lpwstr/>
  </property>
</Properties>
</file>