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7872" yWindow="1440" windowWidth="12612" windowHeight="6312" tabRatio="841"/>
  </bookViews>
  <sheets>
    <sheet name="Figur 4.8" sheetId="1" r:id="rId1"/>
    <sheet name="Data" sheetId="32" r:id="rId2"/>
  </sheets>
  <calcPr calcId="152511"/>
</workbook>
</file>

<file path=xl/calcChain.xml><?xml version="1.0" encoding="utf-8"?>
<calcChain xmlns="http://schemas.openxmlformats.org/spreadsheetml/2006/main">
  <c r="C32" i="32" l="1"/>
  <c r="D32" i="32"/>
  <c r="E32" i="32"/>
  <c r="F32" i="32"/>
  <c r="G32" i="32"/>
  <c r="H32" i="32"/>
  <c r="I32" i="32"/>
  <c r="J32" i="32"/>
  <c r="K32" i="32"/>
  <c r="L32" i="32"/>
  <c r="M32" i="32"/>
  <c r="N32" i="32"/>
  <c r="O32" i="32"/>
  <c r="P32" i="32"/>
  <c r="Q32" i="32"/>
  <c r="R32" i="32"/>
  <c r="S32" i="32"/>
  <c r="T32" i="32"/>
  <c r="U32" i="32"/>
  <c r="V32" i="32"/>
  <c r="W32" i="32"/>
  <c r="X32" i="32"/>
  <c r="Y32" i="32"/>
  <c r="Z32" i="32"/>
  <c r="AA32" i="32"/>
  <c r="AB32" i="32"/>
  <c r="AC32" i="32"/>
  <c r="AD32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R33" i="32"/>
  <c r="S33" i="32"/>
  <c r="T33" i="32"/>
  <c r="U33" i="32"/>
  <c r="V33" i="32"/>
  <c r="W33" i="32"/>
  <c r="X33" i="32"/>
  <c r="Y33" i="32"/>
  <c r="Z33" i="32"/>
  <c r="AA33" i="32"/>
  <c r="AB33" i="32"/>
  <c r="AC33" i="32"/>
  <c r="AD33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S34" i="32"/>
  <c r="T34" i="32"/>
  <c r="U34" i="32"/>
  <c r="V34" i="32"/>
  <c r="W34" i="32"/>
  <c r="X34" i="32"/>
  <c r="Y34" i="32"/>
  <c r="Z34" i="32"/>
  <c r="AA34" i="32"/>
  <c r="AB34" i="32"/>
  <c r="AC34" i="32"/>
  <c r="AD34" i="32"/>
  <c r="C35" i="32"/>
  <c r="D35" i="32"/>
  <c r="E35" i="32"/>
  <c r="F35" i="32"/>
  <c r="G35" i="32"/>
  <c r="H35" i="32"/>
  <c r="I35" i="32"/>
  <c r="J35" i="32"/>
  <c r="K35" i="32"/>
  <c r="L35" i="32"/>
  <c r="M35" i="32"/>
  <c r="N35" i="32"/>
  <c r="O35" i="32"/>
  <c r="P35" i="32"/>
  <c r="Q35" i="32"/>
  <c r="R35" i="32"/>
  <c r="S35" i="32"/>
  <c r="T35" i="32"/>
  <c r="U35" i="32"/>
  <c r="V35" i="32"/>
  <c r="W35" i="32"/>
  <c r="X35" i="32"/>
  <c r="Y35" i="32"/>
  <c r="Z35" i="32"/>
  <c r="AA35" i="32"/>
  <c r="AB35" i="32"/>
  <c r="AC35" i="32"/>
  <c r="AD35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C37" i="32"/>
  <c r="D37" i="32"/>
  <c r="E37" i="32"/>
  <c r="F37" i="32"/>
  <c r="G37" i="32"/>
  <c r="H37" i="32"/>
  <c r="I37" i="32"/>
  <c r="J37" i="32"/>
  <c r="K37" i="32"/>
  <c r="L37" i="32"/>
  <c r="M37" i="32"/>
  <c r="N37" i="32"/>
  <c r="O37" i="32"/>
  <c r="P37" i="32"/>
  <c r="Q37" i="32"/>
  <c r="R37" i="32"/>
  <c r="S37" i="32"/>
  <c r="T37" i="32"/>
  <c r="U37" i="32"/>
  <c r="V37" i="32"/>
  <c r="W37" i="32"/>
  <c r="X37" i="32"/>
  <c r="Y37" i="32"/>
  <c r="Z37" i="32"/>
  <c r="AA37" i="32"/>
  <c r="AB37" i="32"/>
  <c r="AC37" i="32"/>
  <c r="AD37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P38" i="32"/>
  <c r="Q38" i="32"/>
  <c r="R38" i="32"/>
  <c r="S38" i="32"/>
  <c r="T38" i="32"/>
  <c r="U38" i="32"/>
  <c r="V38" i="32"/>
  <c r="W38" i="32"/>
  <c r="X38" i="32"/>
  <c r="Y38" i="32"/>
  <c r="Z38" i="32"/>
  <c r="AA38" i="32"/>
  <c r="AB38" i="32"/>
  <c r="AC38" i="32"/>
  <c r="AD38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O43" i="32"/>
  <c r="P43" i="32"/>
  <c r="Q43" i="32"/>
  <c r="R43" i="32"/>
  <c r="S43" i="32"/>
  <c r="T43" i="32"/>
  <c r="U43" i="32"/>
  <c r="V43" i="32"/>
  <c r="W43" i="32"/>
  <c r="X43" i="32"/>
  <c r="Y43" i="32"/>
  <c r="Z43" i="32"/>
  <c r="AA43" i="32"/>
  <c r="AB43" i="32"/>
  <c r="AC43" i="32"/>
  <c r="AD43" i="32"/>
  <c r="C44" i="32"/>
  <c r="D44" i="32"/>
  <c r="E44" i="32"/>
  <c r="F44" i="32"/>
  <c r="G44" i="32"/>
  <c r="H44" i="32"/>
  <c r="I44" i="32"/>
  <c r="J44" i="32"/>
  <c r="K44" i="32"/>
  <c r="L44" i="32"/>
  <c r="M44" i="32"/>
  <c r="N44" i="32"/>
  <c r="O44" i="32"/>
  <c r="P44" i="32"/>
  <c r="Q44" i="32"/>
  <c r="R44" i="32"/>
  <c r="S44" i="32"/>
  <c r="T44" i="32"/>
  <c r="U44" i="32"/>
  <c r="V44" i="32"/>
  <c r="W44" i="32"/>
  <c r="X44" i="32"/>
  <c r="Y44" i="32"/>
  <c r="Z44" i="32"/>
  <c r="AA44" i="32"/>
  <c r="AB44" i="32"/>
  <c r="AC44" i="32"/>
  <c r="AD44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P45" i="32"/>
  <c r="Q45" i="32"/>
  <c r="R45" i="32"/>
  <c r="S45" i="32"/>
  <c r="T45" i="32"/>
  <c r="U45" i="32"/>
  <c r="V45" i="32"/>
  <c r="W45" i="32"/>
  <c r="X45" i="32"/>
  <c r="Y45" i="32"/>
  <c r="Z45" i="32"/>
  <c r="AA45" i="32"/>
  <c r="AB45" i="32"/>
  <c r="AC45" i="32"/>
  <c r="AD45" i="32"/>
  <c r="C46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C47" i="32"/>
  <c r="D47" i="32"/>
  <c r="E47" i="32"/>
  <c r="F47" i="32"/>
  <c r="G47" i="32"/>
  <c r="H47" i="32"/>
  <c r="I47" i="32"/>
  <c r="J47" i="32"/>
  <c r="K47" i="32"/>
  <c r="L47" i="32"/>
  <c r="M47" i="32"/>
  <c r="N47" i="32"/>
  <c r="O47" i="32"/>
  <c r="P47" i="32"/>
  <c r="Q47" i="32"/>
  <c r="R47" i="32"/>
  <c r="S47" i="32"/>
  <c r="T47" i="32"/>
  <c r="U47" i="32"/>
  <c r="V47" i="32"/>
  <c r="W47" i="32"/>
  <c r="X47" i="32"/>
  <c r="Y47" i="32"/>
  <c r="Z47" i="32"/>
  <c r="AA47" i="32"/>
  <c r="AB47" i="32"/>
  <c r="AC47" i="32"/>
  <c r="AD47" i="32"/>
  <c r="C48" i="32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C49" i="32"/>
  <c r="D49" i="32"/>
  <c r="E49" i="32"/>
  <c r="F49" i="32"/>
  <c r="G49" i="32"/>
  <c r="H49" i="32"/>
  <c r="I49" i="32"/>
  <c r="J49" i="32"/>
  <c r="K49" i="32"/>
  <c r="L49" i="32"/>
  <c r="M49" i="32"/>
  <c r="N49" i="32"/>
  <c r="O49" i="32"/>
  <c r="P49" i="32"/>
  <c r="Q49" i="32"/>
  <c r="R49" i="32"/>
  <c r="S49" i="32"/>
  <c r="T49" i="32"/>
  <c r="U49" i="32"/>
  <c r="V49" i="32"/>
  <c r="W49" i="32"/>
  <c r="X49" i="32"/>
  <c r="Y49" i="32"/>
  <c r="Z49" i="32"/>
  <c r="AA49" i="32"/>
  <c r="AB49" i="32"/>
  <c r="AC49" i="32"/>
  <c r="AD49" i="32"/>
  <c r="D11" i="32"/>
  <c r="E11" i="32"/>
  <c r="H11" i="32"/>
  <c r="I11" i="32"/>
  <c r="L11" i="32"/>
  <c r="M11" i="32"/>
  <c r="P11" i="32"/>
  <c r="Q11" i="32"/>
  <c r="T11" i="32"/>
  <c r="U11" i="32"/>
  <c r="X11" i="32"/>
  <c r="Y11" i="32"/>
  <c r="AB11" i="32"/>
  <c r="AC11" i="32"/>
  <c r="M12" i="32"/>
  <c r="C12" i="32"/>
  <c r="D12" i="32"/>
  <c r="G12" i="32"/>
  <c r="H12" i="32"/>
  <c r="L12" i="32"/>
  <c r="P12" i="32"/>
  <c r="R12" i="32"/>
  <c r="S12" i="32"/>
  <c r="T12" i="32"/>
  <c r="W12" i="32"/>
  <c r="X12" i="32"/>
  <c r="AB12" i="32"/>
  <c r="D13" i="32"/>
  <c r="C13" i="32"/>
  <c r="G13" i="32"/>
  <c r="K13" i="32"/>
  <c r="N13" i="32"/>
  <c r="O13" i="32"/>
  <c r="R13" i="32"/>
  <c r="S13" i="32"/>
  <c r="W13" i="32"/>
  <c r="AA13" i="32"/>
  <c r="AD13" i="32"/>
  <c r="C14" i="32"/>
  <c r="F14" i="32"/>
  <c r="J14" i="32"/>
  <c r="N14" i="32"/>
  <c r="R14" i="32"/>
  <c r="V14" i="32"/>
  <c r="Z14" i="32"/>
  <c r="AD14" i="32"/>
  <c r="C15" i="32"/>
  <c r="D15" i="32"/>
  <c r="E15" i="32"/>
  <c r="H15" i="32"/>
  <c r="I15" i="32"/>
  <c r="K15" i="32"/>
  <c r="L15" i="32"/>
  <c r="M15" i="32"/>
  <c r="P15" i="32"/>
  <c r="Q15" i="32"/>
  <c r="S15" i="32"/>
  <c r="T15" i="32"/>
  <c r="U15" i="32"/>
  <c r="X15" i="32"/>
  <c r="Y15" i="32"/>
  <c r="AA15" i="32"/>
  <c r="AB15" i="32"/>
  <c r="AC15" i="32"/>
  <c r="Q16" i="32"/>
  <c r="D16" i="32"/>
  <c r="F16" i="32"/>
  <c r="G16" i="32"/>
  <c r="H16" i="32"/>
  <c r="K16" i="32"/>
  <c r="L16" i="32"/>
  <c r="P16" i="32"/>
  <c r="T16" i="32"/>
  <c r="V16" i="32"/>
  <c r="W16" i="32"/>
  <c r="X16" i="32"/>
  <c r="AA16" i="32"/>
  <c r="AB16" i="32"/>
  <c r="D17" i="32"/>
  <c r="C17" i="32"/>
  <c r="G17" i="32"/>
  <c r="J17" i="32"/>
  <c r="K17" i="32"/>
  <c r="N17" i="32"/>
  <c r="O17" i="32"/>
  <c r="S17" i="32"/>
  <c r="W17" i="32"/>
  <c r="Z17" i="32"/>
  <c r="AA17" i="32"/>
  <c r="AD17" i="32"/>
  <c r="C11" i="32"/>
  <c r="F11" i="32"/>
  <c r="G11" i="32"/>
  <c r="J11" i="32"/>
  <c r="K11" i="32"/>
  <c r="N11" i="32"/>
  <c r="O11" i="32"/>
  <c r="R11" i="32"/>
  <c r="S11" i="32"/>
  <c r="V11" i="32"/>
  <c r="W11" i="32"/>
  <c r="Z11" i="32"/>
  <c r="AA11" i="32"/>
  <c r="AD11" i="32"/>
  <c r="E12" i="32"/>
  <c r="F12" i="32"/>
  <c r="I12" i="32"/>
  <c r="J12" i="32"/>
  <c r="K12" i="32"/>
  <c r="N12" i="32"/>
  <c r="O12" i="32"/>
  <c r="Q12" i="32"/>
  <c r="U12" i="32"/>
  <c r="V12" i="32"/>
  <c r="Y12" i="32"/>
  <c r="Z12" i="32"/>
  <c r="AA12" i="32"/>
  <c r="AD12" i="32"/>
  <c r="F13" i="32"/>
  <c r="J13" i="32"/>
  <c r="V13" i="32"/>
  <c r="Z13" i="32"/>
  <c r="AA14" i="32"/>
  <c r="F15" i="32"/>
  <c r="G15" i="32"/>
  <c r="J15" i="32"/>
  <c r="N15" i="32"/>
  <c r="O15" i="32"/>
  <c r="R15" i="32"/>
  <c r="V15" i="32"/>
  <c r="W15" i="32"/>
  <c r="Z15" i="32"/>
  <c r="AD15" i="32"/>
  <c r="C16" i="32"/>
  <c r="E16" i="32"/>
  <c r="I16" i="32"/>
  <c r="J16" i="32"/>
  <c r="M16" i="32"/>
  <c r="N16" i="32"/>
  <c r="O16" i="32"/>
  <c r="R16" i="32"/>
  <c r="S16" i="32"/>
  <c r="U16" i="32"/>
  <c r="Y16" i="32"/>
  <c r="Z16" i="32"/>
  <c r="AC16" i="32"/>
  <c r="AD16" i="32"/>
  <c r="F17" i="32"/>
  <c r="R17" i="32"/>
  <c r="V17" i="32"/>
  <c r="S14" i="32" l="1"/>
  <c r="K14" i="32"/>
  <c r="AC12" i="32"/>
  <c r="AC14" i="32"/>
  <c r="Y14" i="32"/>
  <c r="U14" i="32"/>
  <c r="Q14" i="32"/>
  <c r="M14" i="32"/>
  <c r="I14" i="32"/>
  <c r="E14" i="32"/>
  <c r="W14" i="32"/>
  <c r="O14" i="32"/>
  <c r="G14" i="32"/>
  <c r="AB14" i="32"/>
  <c r="X14" i="32"/>
  <c r="T14" i="32"/>
  <c r="P14" i="32"/>
  <c r="L14" i="32"/>
  <c r="H14" i="32"/>
  <c r="D14" i="32"/>
  <c r="AC17" i="32"/>
  <c r="Y17" i="32"/>
  <c r="U17" i="32"/>
  <c r="Q17" i="32"/>
  <c r="M17" i="32"/>
  <c r="I17" i="32"/>
  <c r="E17" i="32"/>
  <c r="AC13" i="32"/>
  <c r="Y13" i="32"/>
  <c r="U13" i="32"/>
  <c r="Q13" i="32"/>
  <c r="M13" i="32"/>
  <c r="I13" i="32"/>
  <c r="E13" i="32"/>
  <c r="AB17" i="32"/>
  <c r="X17" i="32"/>
  <c r="T17" i="32"/>
  <c r="P17" i="32"/>
  <c r="L17" i="32"/>
  <c r="H17" i="32"/>
  <c r="AB13" i="32"/>
  <c r="X13" i="32"/>
  <c r="T13" i="32"/>
  <c r="P13" i="32"/>
  <c r="L13" i="32"/>
  <c r="H13" i="32"/>
</calcChain>
</file>

<file path=xl/sharedStrings.xml><?xml version="1.0" encoding="utf-8"?>
<sst xmlns="http://schemas.openxmlformats.org/spreadsheetml/2006/main" count="38" uniqueCount="10">
  <si>
    <t>Mellomstore byregioner</t>
  </si>
  <si>
    <t>Småbyregioner</t>
  </si>
  <si>
    <t>Småsenterregioner</t>
  </si>
  <si>
    <t>Spredtbygde områder</t>
  </si>
  <si>
    <t xml:space="preserve">Endring per år absolutte tall </t>
  </si>
  <si>
    <t>Endring per år i prosent</t>
  </si>
  <si>
    <t>Figur 4.8 Vekst i sysselsetting etter arbeidssted etter sentralitet i perioden 1986–2014. Indeks, 1986 = 100</t>
  </si>
  <si>
    <t>Hovedstadsregionen</t>
  </si>
  <si>
    <t>Øvrige storbyregioner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</si>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</sst>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0" borderId="0" applyNumberFormat="0" applyBorder="0" applyAlignment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9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/>
    <xf numFmtId="0" fontId="0" fillId="0" borderId="0" xfId="0"/>
  </cellXfs>
  <cellStyles count="47">
    <cellStyle name="20 % - uthevingsfarge 1" xfId="21" builtinId="30" customBuiltin="1"/>
    <cellStyle name="20 % - uthevingsfarge 2" xfId="25" builtinId="34" customBuiltin="1"/>
    <cellStyle name="20 % - uthevingsfarge 3" xfId="29" builtinId="38" customBuiltin="1"/>
    <cellStyle name="20 % - uthevingsfarge 4" xfId="33" builtinId="42" customBuiltin="1"/>
    <cellStyle name="20 % - uthevingsfarge 5" xfId="37" builtinId="46" customBuiltin="1"/>
    <cellStyle name="20 % - uthevingsfarge 6" xfId="41" builtinId="50" customBuiltin="1"/>
    <cellStyle name="40 % - uthevingsfarge 1" xfId="22" builtinId="31" customBuiltin="1"/>
    <cellStyle name="40 % - uthevingsfarge 2" xfId="26" builtinId="35" customBuiltin="1"/>
    <cellStyle name="40 % - uthevingsfarge 3" xfId="30" builtinId="39" customBuiltin="1"/>
    <cellStyle name="40 % - uthevingsfarge 4" xfId="34" builtinId="43" customBuiltin="1"/>
    <cellStyle name="40 % - uthevingsfarge 5" xfId="38" builtinId="47" customBuiltin="1"/>
    <cellStyle name="40 % - uthevingsfarge 6" xfId="42" builtinId="51" customBuiltin="1"/>
    <cellStyle name="60 % - uthevingsfarge 1" xfId="23" builtinId="32" customBuiltin="1"/>
    <cellStyle name="60 % - uthevingsfarge 2" xfId="27" builtinId="36" customBuiltin="1"/>
    <cellStyle name="60 % - uthevingsfarge 3" xfId="31" builtinId="40" customBuiltin="1"/>
    <cellStyle name="60 % - uthevingsfarge 4" xfId="35" builtinId="44" customBuiltin="1"/>
    <cellStyle name="60 % - uthevingsfarge 5" xfId="39" builtinId="48" customBuiltin="1"/>
    <cellStyle name="60 % - uthevingsfarge 6" xfId="43" builtinId="52" customBuiltin="1"/>
    <cellStyle name="Beregning" xfId="13" builtinId="22" customBuiltin="1"/>
    <cellStyle name="Dårlig" xfId="9" builtinId="27" customBuiltin="1"/>
    <cellStyle name="Forklarende tekst" xfId="18" builtinId="53" customBuiltin="1"/>
    <cellStyle name="God" xfId="8" builtinId="26" customBuiltin="1"/>
    <cellStyle name="Inndata" xfId="11" builtinId="20" customBuiltin="1"/>
    <cellStyle name="Koblet celle" xfId="14" builtinId="24" customBuiltin="1"/>
    <cellStyle name="Kontrollcelle" xfId="15" builtinId="23" customBuiltin="1"/>
    <cellStyle name="Merknad" xfId="17" builtinId="10" customBuiltin="1"/>
    <cellStyle name="Merknad 2" xfId="45"/>
    <cellStyle name="Normal" xfId="0" builtinId="0"/>
    <cellStyle name="Normal 2" xfId="2"/>
    <cellStyle name="Normal 3" xfId="1"/>
    <cellStyle name="Normal 4" xfId="44"/>
    <cellStyle name="Normal 5" xfId="46"/>
    <cellStyle name="Nøytral" xfId="10" builtinId="28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Tittel" xfId="3" builtinId="15" customBuiltin="1"/>
    <cellStyle name="Totalt" xfId="19" builtinId="25" customBuiltin="1"/>
    <cellStyle name="Utdata" xfId="12" builtinId="21" customBuiltin="1"/>
    <cellStyle name="Uthevingsfarge1" xfId="20" builtinId="29" customBuiltin="1"/>
    <cellStyle name="Uthevingsfarge2" xfId="24" builtinId="33" customBuiltin="1"/>
    <cellStyle name="Uthevingsfarge3" xfId="28" builtinId="37" customBuiltin="1"/>
    <cellStyle name="Uthevingsfarge4" xfId="32" builtinId="41" customBuiltin="1"/>
    <cellStyle name="Uthevingsfarge5" xfId="36" builtinId="45" customBuiltin="1"/>
    <cellStyle name="Uthevingsfarge6" xfId="40" builtinId="49" customBuiltin="1"/>
    <cellStyle name="Varselteks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6"/>
          <c:order val="0"/>
          <c:tx>
            <c:strRef>
              <c:f>Data!$A$11</c:f>
              <c:strCache>
                <c:ptCount val="1"/>
                <c:pt idx="0">
                  <c:v>Hovedstadsregionen</c:v>
                </c:pt>
              </c:strCache>
            </c:strRef>
          </c:tx>
          <c:marker>
            <c:symbol val="none"/>
          </c:marker>
          <c:cat>
            <c:numRef>
              <c:f>Data!$B$10:$AD$10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cat>
          <c:val>
            <c:numRef>
              <c:f>Data!$B$11:$AD$11</c:f>
              <c:numCache>
                <c:formatCode>0.0</c:formatCode>
                <c:ptCount val="29"/>
                <c:pt idx="0" formatCode="General">
                  <c:v>100</c:v>
                </c:pt>
                <c:pt idx="1">
                  <c:v>102.6042845866249</c:v>
                </c:pt>
                <c:pt idx="2">
                  <c:v>103.36753904489169</c:v>
                </c:pt>
                <c:pt idx="3">
                  <c:v>99.520059395964253</c:v>
                </c:pt>
                <c:pt idx="4">
                  <c:v>97.697590506436256</c:v>
                </c:pt>
                <c:pt idx="5">
                  <c:v>96.550465152803866</c:v>
                </c:pt>
                <c:pt idx="6">
                  <c:v>96.145381413060989</c:v>
                </c:pt>
                <c:pt idx="7">
                  <c:v>97.210510964388931</c:v>
                </c:pt>
                <c:pt idx="8">
                  <c:v>99.330775553828616</c:v>
                </c:pt>
                <c:pt idx="9">
                  <c:v>103.01018420499767</c:v>
                </c:pt>
                <c:pt idx="10">
                  <c:v>107.01023315771546</c:v>
                </c:pt>
                <c:pt idx="11">
                  <c:v>111.11899793786677</c:v>
                </c:pt>
                <c:pt idx="12">
                  <c:v>115.51780757094575</c:v>
                </c:pt>
                <c:pt idx="13">
                  <c:v>117.32171522164363</c:v>
                </c:pt>
                <c:pt idx="14">
                  <c:v>119.85991363924703</c:v>
                </c:pt>
                <c:pt idx="15">
                  <c:v>129.24945285139381</c:v>
                </c:pt>
                <c:pt idx="16">
                  <c:v>127.41127829824035</c:v>
                </c:pt>
                <c:pt idx="17">
                  <c:v>125.29774470749732</c:v>
                </c:pt>
                <c:pt idx="18">
                  <c:v>125.92882682772111</c:v>
                </c:pt>
                <c:pt idx="19">
                  <c:v>128.67160681177069</c:v>
                </c:pt>
                <c:pt idx="20">
                  <c:v>133.20320069186508</c:v>
                </c:pt>
                <c:pt idx="21">
                  <c:v>138.57637337869619</c:v>
                </c:pt>
                <c:pt idx="22">
                  <c:v>141.25204734543689</c:v>
                </c:pt>
                <c:pt idx="23">
                  <c:v>139.69045564781783</c:v>
                </c:pt>
                <c:pt idx="24">
                  <c:v>140.98423518517387</c:v>
                </c:pt>
                <c:pt idx="25">
                  <c:v>144.54003822391383</c:v>
                </c:pt>
                <c:pt idx="26">
                  <c:v>146.34578160152896</c:v>
                </c:pt>
                <c:pt idx="27">
                  <c:v>148.71182962822451</c:v>
                </c:pt>
                <c:pt idx="28">
                  <c:v>151.57862316401813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Data!$A$12</c:f>
              <c:strCache>
                <c:ptCount val="1"/>
                <c:pt idx="0">
                  <c:v>Øvrige 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Data!$B$10:$AD$10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cat>
          <c:val>
            <c:numRef>
              <c:f>Data!$B$12:$AD$12</c:f>
              <c:numCache>
                <c:formatCode>0.0</c:formatCode>
                <c:ptCount val="29"/>
                <c:pt idx="0" formatCode="General">
                  <c:v>100</c:v>
                </c:pt>
                <c:pt idx="1">
                  <c:v>103.62112836973155</c:v>
                </c:pt>
                <c:pt idx="2">
                  <c:v>105.32892636929603</c:v>
                </c:pt>
                <c:pt idx="3">
                  <c:v>100.51934957506406</c:v>
                </c:pt>
                <c:pt idx="4">
                  <c:v>98.976514421571054</c:v>
                </c:pt>
                <c:pt idx="5">
                  <c:v>98.997395794491496</c:v>
                </c:pt>
                <c:pt idx="6">
                  <c:v>100.34215621056777</c:v>
                </c:pt>
                <c:pt idx="7">
                  <c:v>101.08344494924334</c:v>
                </c:pt>
                <c:pt idx="8">
                  <c:v>104.70188857102799</c:v>
                </c:pt>
                <c:pt idx="9">
                  <c:v>106.11018802184788</c:v>
                </c:pt>
                <c:pt idx="10">
                  <c:v>109.42555343095873</c:v>
                </c:pt>
                <c:pt idx="11">
                  <c:v>111.77590110581785</c:v>
                </c:pt>
                <c:pt idx="12">
                  <c:v>115.41761254314241</c:v>
                </c:pt>
                <c:pt idx="13">
                  <c:v>115.39494133825735</c:v>
                </c:pt>
                <c:pt idx="14">
                  <c:v>115.99185029845448</c:v>
                </c:pt>
                <c:pt idx="15">
                  <c:v>125.64322086228138</c:v>
                </c:pt>
                <c:pt idx="16">
                  <c:v>125.68886157737892</c:v>
                </c:pt>
                <c:pt idx="17">
                  <c:v>127.16577125350882</c:v>
                </c:pt>
                <c:pt idx="18">
                  <c:v>128.84523024696699</c:v>
                </c:pt>
                <c:pt idx="19">
                  <c:v>131.87481915239525</c:v>
                </c:pt>
                <c:pt idx="20">
                  <c:v>139.18568611716836</c:v>
                </c:pt>
                <c:pt idx="21">
                  <c:v>145.82864745381488</c:v>
                </c:pt>
                <c:pt idx="22">
                  <c:v>149.40443341377633</c:v>
                </c:pt>
                <c:pt idx="23">
                  <c:v>148.89075163993354</c:v>
                </c:pt>
                <c:pt idx="24">
                  <c:v>150.48250886712586</c:v>
                </c:pt>
                <c:pt idx="25">
                  <c:v>154.80316322969213</c:v>
                </c:pt>
                <c:pt idx="26">
                  <c:v>158.31839320818432</c:v>
                </c:pt>
                <c:pt idx="27">
                  <c:v>160.83937153033617</c:v>
                </c:pt>
                <c:pt idx="28">
                  <c:v>162.62085094577705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Data!$A$13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numRef>
              <c:f>Data!$B$10:$AD$10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cat>
          <c:val>
            <c:numRef>
              <c:f>Data!$B$13:$AD$13</c:f>
              <c:numCache>
                <c:formatCode>0.0</c:formatCode>
                <c:ptCount val="29"/>
                <c:pt idx="0" formatCode="General">
                  <c:v>100</c:v>
                </c:pt>
                <c:pt idx="1">
                  <c:v>102.62578855362165</c:v>
                </c:pt>
                <c:pt idx="2">
                  <c:v>103.93630766892149</c:v>
                </c:pt>
                <c:pt idx="3">
                  <c:v>100.32416204301893</c:v>
                </c:pt>
                <c:pt idx="4">
                  <c:v>99.052405563578318</c:v>
                </c:pt>
                <c:pt idx="5">
                  <c:v>98.159914874211452</c:v>
                </c:pt>
                <c:pt idx="6">
                  <c:v>97.573154974538269</c:v>
                </c:pt>
                <c:pt idx="7">
                  <c:v>97.873755415368251</c:v>
                </c:pt>
                <c:pt idx="8">
                  <c:v>100.63103291023789</c:v>
                </c:pt>
                <c:pt idx="9">
                  <c:v>103.00809455042943</c:v>
                </c:pt>
                <c:pt idx="10">
                  <c:v>104.65968685870639</c:v>
                </c:pt>
                <c:pt idx="11">
                  <c:v>107.70996427757088</c:v>
                </c:pt>
                <c:pt idx="12">
                  <c:v>109.93045527095842</c:v>
                </c:pt>
                <c:pt idx="13">
                  <c:v>110.64870411187961</c:v>
                </c:pt>
                <c:pt idx="14">
                  <c:v>110.46667173367788</c:v>
                </c:pt>
                <c:pt idx="15">
                  <c:v>119.52629778824959</c:v>
                </c:pt>
                <c:pt idx="16">
                  <c:v>120.18450254617314</c:v>
                </c:pt>
                <c:pt idx="17">
                  <c:v>119.72790149730181</c:v>
                </c:pt>
                <c:pt idx="18">
                  <c:v>120.61906209622254</c:v>
                </c:pt>
                <c:pt idx="19">
                  <c:v>122.03085809835069</c:v>
                </c:pt>
                <c:pt idx="20">
                  <c:v>126.17465987687163</c:v>
                </c:pt>
                <c:pt idx="21">
                  <c:v>131.17446986395075</c:v>
                </c:pt>
                <c:pt idx="22">
                  <c:v>133.16124496465761</c:v>
                </c:pt>
                <c:pt idx="23">
                  <c:v>130.91339211066352</c:v>
                </c:pt>
                <c:pt idx="24">
                  <c:v>131.82279394998861</c:v>
                </c:pt>
                <c:pt idx="25">
                  <c:v>133.58326366192901</c:v>
                </c:pt>
                <c:pt idx="26">
                  <c:v>134.29999239948316</c:v>
                </c:pt>
                <c:pt idx="27">
                  <c:v>135.54001672113702</c:v>
                </c:pt>
                <c:pt idx="28">
                  <c:v>136.98544501026069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Data!$A$14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Data!$B$10:$AD$10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cat>
          <c:val>
            <c:numRef>
              <c:f>Data!$B$14:$AD$14</c:f>
              <c:numCache>
                <c:formatCode>0.0</c:formatCode>
                <c:ptCount val="29"/>
                <c:pt idx="0" formatCode="General">
                  <c:v>100</c:v>
                </c:pt>
                <c:pt idx="1">
                  <c:v>101.97758802489301</c:v>
                </c:pt>
                <c:pt idx="2">
                  <c:v>103.26117669761064</c:v>
                </c:pt>
                <c:pt idx="3">
                  <c:v>98.653351803226712</c:v>
                </c:pt>
                <c:pt idx="4">
                  <c:v>98.730539417371347</c:v>
                </c:pt>
                <c:pt idx="5">
                  <c:v>98.228130750304956</c:v>
                </c:pt>
                <c:pt idx="6">
                  <c:v>98.144051384897409</c:v>
                </c:pt>
                <c:pt idx="7">
                  <c:v>98.691256435172747</c:v>
                </c:pt>
                <c:pt idx="8">
                  <c:v>100.52997567211804</c:v>
                </c:pt>
                <c:pt idx="9">
                  <c:v>101.65574324091494</c:v>
                </c:pt>
                <c:pt idx="10">
                  <c:v>102.3245877009807</c:v>
                </c:pt>
                <c:pt idx="11">
                  <c:v>103.42451120254168</c:v>
                </c:pt>
                <c:pt idx="12">
                  <c:v>104.56130557335925</c:v>
                </c:pt>
                <c:pt idx="13">
                  <c:v>104.09370025017057</c:v>
                </c:pt>
                <c:pt idx="14">
                  <c:v>103.20052928649699</c:v>
                </c:pt>
                <c:pt idx="15">
                  <c:v>111.96028972922309</c:v>
                </c:pt>
                <c:pt idx="16">
                  <c:v>111.64774880944996</c:v>
                </c:pt>
                <c:pt idx="17">
                  <c:v>111.68875472946431</c:v>
                </c:pt>
                <c:pt idx="18">
                  <c:v>112.39205794584461</c:v>
                </c:pt>
                <c:pt idx="19">
                  <c:v>112.91135140350514</c:v>
                </c:pt>
                <c:pt idx="20">
                  <c:v>115.64772124244492</c:v>
                </c:pt>
                <c:pt idx="21">
                  <c:v>119.90096553435194</c:v>
                </c:pt>
                <c:pt idx="22">
                  <c:v>121.28999800139214</c:v>
                </c:pt>
                <c:pt idx="23">
                  <c:v>119.9195732627618</c:v>
                </c:pt>
                <c:pt idx="24">
                  <c:v>120.47883887774722</c:v>
                </c:pt>
                <c:pt idx="25">
                  <c:v>121.75174533600733</c:v>
                </c:pt>
                <c:pt idx="26">
                  <c:v>122.40129289253693</c:v>
                </c:pt>
                <c:pt idx="27">
                  <c:v>122.80342657872792</c:v>
                </c:pt>
                <c:pt idx="28">
                  <c:v>123.45228496013122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Data!$A$15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Data!$B$10:$AD$10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cat>
          <c:val>
            <c:numRef>
              <c:f>Data!$B$15:$AD$15</c:f>
              <c:numCache>
                <c:formatCode>0.0</c:formatCode>
                <c:ptCount val="29"/>
                <c:pt idx="0" formatCode="General">
                  <c:v>100</c:v>
                </c:pt>
                <c:pt idx="1">
                  <c:v>101.78654127035018</c:v>
                </c:pt>
                <c:pt idx="2">
                  <c:v>103.7618894944961</c:v>
                </c:pt>
                <c:pt idx="3">
                  <c:v>101.04021944355385</c:v>
                </c:pt>
                <c:pt idx="4">
                  <c:v>101.78891620058661</c:v>
                </c:pt>
                <c:pt idx="5">
                  <c:v>102.01987816607887</c:v>
                </c:pt>
                <c:pt idx="6">
                  <c:v>101.9741607590277</c:v>
                </c:pt>
                <c:pt idx="7">
                  <c:v>101.69570018880695</c:v>
                </c:pt>
                <c:pt idx="8">
                  <c:v>103.85688670395307</c:v>
                </c:pt>
                <c:pt idx="9">
                  <c:v>104.85495113581038</c:v>
                </c:pt>
                <c:pt idx="10">
                  <c:v>105.47599539263534</c:v>
                </c:pt>
                <c:pt idx="11">
                  <c:v>105.76514314892</c:v>
                </c:pt>
                <c:pt idx="12">
                  <c:v>106.2727844869557</c:v>
                </c:pt>
                <c:pt idx="13">
                  <c:v>104.32712289076508</c:v>
                </c:pt>
                <c:pt idx="14">
                  <c:v>104.03500647168489</c:v>
                </c:pt>
                <c:pt idx="15">
                  <c:v>112.97958747461793</c:v>
                </c:pt>
                <c:pt idx="16">
                  <c:v>112.26532720601332</c:v>
                </c:pt>
                <c:pt idx="17">
                  <c:v>112.72072007884768</c:v>
                </c:pt>
                <c:pt idx="18">
                  <c:v>112.3110446130645</c:v>
                </c:pt>
                <c:pt idx="19">
                  <c:v>112.36744920617957</c:v>
                </c:pt>
                <c:pt idx="20">
                  <c:v>114.46807500029686</c:v>
                </c:pt>
                <c:pt idx="21">
                  <c:v>118.38552242527877</c:v>
                </c:pt>
                <c:pt idx="22">
                  <c:v>118.55473620462399</c:v>
                </c:pt>
                <c:pt idx="23">
                  <c:v>117.29780437699642</c:v>
                </c:pt>
                <c:pt idx="24">
                  <c:v>117.88263094771591</c:v>
                </c:pt>
                <c:pt idx="25">
                  <c:v>118.20502772731051</c:v>
                </c:pt>
                <c:pt idx="26">
                  <c:v>117.73657273817582</c:v>
                </c:pt>
                <c:pt idx="27">
                  <c:v>117.9301295524444</c:v>
                </c:pt>
                <c:pt idx="28">
                  <c:v>118.90978827496943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Data!$A$16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Data!$B$10:$AD$10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cat>
          <c:val>
            <c:numRef>
              <c:f>Data!$B$16:$AD$16</c:f>
              <c:numCache>
                <c:formatCode>0.0</c:formatCode>
                <c:ptCount val="29"/>
                <c:pt idx="0" formatCode="General">
                  <c:v>100</c:v>
                </c:pt>
                <c:pt idx="1">
                  <c:v>100.77538121470634</c:v>
                </c:pt>
                <c:pt idx="2">
                  <c:v>101.36425648021829</c:v>
                </c:pt>
                <c:pt idx="3">
                  <c:v>98.490683337074969</c:v>
                </c:pt>
                <c:pt idx="4">
                  <c:v>99.114096741326605</c:v>
                </c:pt>
                <c:pt idx="5">
                  <c:v>98.388795827792833</c:v>
                </c:pt>
                <c:pt idx="6">
                  <c:v>99.226345692230652</c:v>
                </c:pt>
                <c:pt idx="7">
                  <c:v>100.6406824736215</c:v>
                </c:pt>
                <c:pt idx="8">
                  <c:v>102.49192671006959</c:v>
                </c:pt>
                <c:pt idx="9">
                  <c:v>103.21377380972939</c:v>
                </c:pt>
                <c:pt idx="10">
                  <c:v>102.08783048681507</c:v>
                </c:pt>
                <c:pt idx="11">
                  <c:v>101.2692765986841</c:v>
                </c:pt>
                <c:pt idx="12">
                  <c:v>100.43345364118328</c:v>
                </c:pt>
                <c:pt idx="13">
                  <c:v>98.656466403025547</c:v>
                </c:pt>
                <c:pt idx="14">
                  <c:v>97.325021154609985</c:v>
                </c:pt>
                <c:pt idx="15">
                  <c:v>105.14100195140483</c:v>
                </c:pt>
                <c:pt idx="16">
                  <c:v>103.27076173864991</c:v>
                </c:pt>
                <c:pt idx="17">
                  <c:v>102.36931631754365</c:v>
                </c:pt>
                <c:pt idx="18">
                  <c:v>100.49734919785173</c:v>
                </c:pt>
                <c:pt idx="19">
                  <c:v>100.84445749218574</c:v>
                </c:pt>
                <c:pt idx="20">
                  <c:v>102.67152503151605</c:v>
                </c:pt>
                <c:pt idx="21">
                  <c:v>104.33799022570673</c:v>
                </c:pt>
                <c:pt idx="22">
                  <c:v>104.59011863850657</c:v>
                </c:pt>
                <c:pt idx="23">
                  <c:v>103.92698637470427</c:v>
                </c:pt>
                <c:pt idx="24">
                  <c:v>104.4709620598546</c:v>
                </c:pt>
                <c:pt idx="25">
                  <c:v>104.28272920372321</c:v>
                </c:pt>
                <c:pt idx="26">
                  <c:v>104.28100229678623</c:v>
                </c:pt>
                <c:pt idx="27">
                  <c:v>104.46060061823269</c:v>
                </c:pt>
                <c:pt idx="28">
                  <c:v>104.13248830020551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Data!$A$17</c:f>
              <c:strCache>
                <c:ptCount val="1"/>
                <c:pt idx="0">
                  <c:v>Hele landet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Data!$B$10:$AD$10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cat>
          <c:val>
            <c:numRef>
              <c:f>Data!$B$17:$AD$17</c:f>
              <c:numCache>
                <c:formatCode>0.0</c:formatCode>
                <c:ptCount val="29"/>
                <c:pt idx="0" formatCode="General">
                  <c:v>100</c:v>
                </c:pt>
                <c:pt idx="1">
                  <c:v>102.56504404245332</c:v>
                </c:pt>
                <c:pt idx="2">
                  <c:v>103.8366203485394</c:v>
                </c:pt>
                <c:pt idx="3">
                  <c:v>99.896376995050616</c:v>
                </c:pt>
                <c:pt idx="4">
                  <c:v>98.881877802999611</c:v>
                </c:pt>
                <c:pt idx="5">
                  <c:v>98.253502762655685</c:v>
                </c:pt>
                <c:pt idx="6">
                  <c:v>98.231986002330444</c:v>
                </c:pt>
                <c:pt idx="7">
                  <c:v>98.83290308733396</c:v>
                </c:pt>
                <c:pt idx="8">
                  <c:v>101.35304025935724</c:v>
                </c:pt>
                <c:pt idx="9">
                  <c:v>103.52805287770612</c:v>
                </c:pt>
                <c:pt idx="10">
                  <c:v>105.76279859188325</c:v>
                </c:pt>
                <c:pt idx="11">
                  <c:v>108.2934800469515</c:v>
                </c:pt>
                <c:pt idx="12">
                  <c:v>110.92312789465994</c:v>
                </c:pt>
                <c:pt idx="13">
                  <c:v>111.29164255843915</c:v>
                </c:pt>
                <c:pt idx="14">
                  <c:v>111.80718841777413</c:v>
                </c:pt>
                <c:pt idx="15">
                  <c:v>120.96406861598524</c:v>
                </c:pt>
                <c:pt idx="16">
                  <c:v>120.50440210436057</c:v>
                </c:pt>
                <c:pt idx="17">
                  <c:v>120.10564622271131</c:v>
                </c:pt>
                <c:pt idx="18">
                  <c:v>120.83791188940171</c:v>
                </c:pt>
                <c:pt idx="19">
                  <c:v>122.59543512830572</c:v>
                </c:pt>
                <c:pt idx="20">
                  <c:v>126.93464846056145</c:v>
                </c:pt>
                <c:pt idx="21">
                  <c:v>132.01040940186084</c:v>
                </c:pt>
                <c:pt idx="22">
                  <c:v>134.15261163692767</c:v>
                </c:pt>
                <c:pt idx="23">
                  <c:v>132.6707384370161</c:v>
                </c:pt>
                <c:pt idx="24">
                  <c:v>133.70846716633366</c:v>
                </c:pt>
                <c:pt idx="25">
                  <c:v>136.13365226667295</c:v>
                </c:pt>
                <c:pt idx="26">
                  <c:v>137.4987354888988</c:v>
                </c:pt>
                <c:pt idx="27">
                  <c:v>139.00672853716537</c:v>
                </c:pt>
                <c:pt idx="28">
                  <c:v>140.66475014063505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27504"/>
        <c:axId val="189827896"/>
      </c:lineChart>
      <c:catAx>
        <c:axId val="189827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189827896"/>
        <c:crosses val="autoZero"/>
        <c:auto val="1"/>
        <c:lblAlgn val="ctr"/>
        <c:lblOffset val="100"/>
        <c:noMultiLvlLbl val="0"/>
      </c:catAx>
      <c:valAx>
        <c:axId val="189827896"/>
        <c:scaling>
          <c:orientation val="minMax"/>
          <c:min val="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82750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539114</xdr:colOff>
      <xdr:row>1</xdr:row>
      <xdr:rowOff>97154</xdr:rowOff>
    </xdr:from>
    <xdr:to>
      <xdr:col>8</xdr:col>
      <xdr:colOff>289559</xdr:colOff>
      <xdr:row>26</xdr:row>
      <xdr:rowOff>83819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4.4" x14ac:dyDescent="0.3"/>
  <cols>
    <col min="1" max="1" width="13.5546875" customWidth="1"/>
    <col min="2" max="30" width="15" bestFit="1" customWidth="1"/>
  </cols>
  <sheetData>
    <row r="1" spans="1:1" x14ac:dyDescent="0.3">
      <c r="A1" s="2" t="s">
        <v>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workbookViewId="0">
      <selection sqref="A1:XFD10"/>
    </sheetView>
  </sheetViews>
  <sheetFormatPr baseColWidth="10" defaultRowHeight="14.4" x14ac:dyDescent="0.3"/>
  <sheetData>
    <row r="1" spans="1:30" x14ac:dyDescent="0.3">
      <c r="B1">
        <v>1986</v>
      </c>
      <c r="C1">
        <v>1987</v>
      </c>
      <c r="D1">
        <v>1988</v>
      </c>
      <c r="E1">
        <v>1989</v>
      </c>
      <c r="F1">
        <v>1990</v>
      </c>
      <c r="G1">
        <v>1991</v>
      </c>
      <c r="H1">
        <v>1992</v>
      </c>
      <c r="I1">
        <v>1993</v>
      </c>
      <c r="J1">
        <v>1994</v>
      </c>
      <c r="K1">
        <v>1995</v>
      </c>
      <c r="L1">
        <v>1996</v>
      </c>
      <c r="M1">
        <v>1997</v>
      </c>
      <c r="N1">
        <v>1998</v>
      </c>
      <c r="O1">
        <v>1999</v>
      </c>
      <c r="P1">
        <v>2000</v>
      </c>
      <c r="Q1">
        <v>2001</v>
      </c>
      <c r="R1">
        <v>2002</v>
      </c>
      <c r="S1">
        <v>2003</v>
      </c>
      <c r="T1">
        <v>2004</v>
      </c>
      <c r="U1">
        <v>2005</v>
      </c>
      <c r="V1">
        <v>2006</v>
      </c>
      <c r="W1">
        <v>2007</v>
      </c>
      <c r="X1">
        <v>2008</v>
      </c>
      <c r="Y1">
        <v>2009</v>
      </c>
      <c r="Z1">
        <v>2010</v>
      </c>
      <c r="AA1">
        <v>2011</v>
      </c>
      <c r="AB1" s="3">
        <v>2012</v>
      </c>
      <c r="AC1" s="4">
        <v>2013</v>
      </c>
      <c r="AD1">
        <v>2014</v>
      </c>
    </row>
    <row r="2" spans="1:30" s="4" customFormat="1" x14ac:dyDescent="0.3">
      <c r="A2" s="4" t="s">
        <v>7</v>
      </c>
      <c r="B2" s="4">
        <v>490269</v>
      </c>
      <c r="C2" s="4">
        <v>503037</v>
      </c>
      <c r="D2" s="4">
        <v>506779</v>
      </c>
      <c r="E2" s="4">
        <v>487916</v>
      </c>
      <c r="F2" s="4">
        <v>478981</v>
      </c>
      <c r="G2" s="4">
        <v>473357</v>
      </c>
      <c r="H2" s="4">
        <v>471371</v>
      </c>
      <c r="I2" s="4">
        <v>476593</v>
      </c>
      <c r="J2" s="4">
        <v>486988</v>
      </c>
      <c r="K2" s="4">
        <v>505027</v>
      </c>
      <c r="L2" s="4">
        <v>524638</v>
      </c>
      <c r="M2" s="4">
        <v>544782</v>
      </c>
      <c r="N2" s="4">
        <v>566348</v>
      </c>
      <c r="O2" s="4">
        <v>575192</v>
      </c>
      <c r="P2" s="4">
        <v>587636</v>
      </c>
      <c r="Q2" s="4">
        <v>633670</v>
      </c>
      <c r="R2" s="4">
        <v>624658</v>
      </c>
      <c r="S2" s="4">
        <v>614296</v>
      </c>
      <c r="T2" s="4">
        <v>617390</v>
      </c>
      <c r="U2" s="4">
        <v>630837</v>
      </c>
      <c r="V2" s="4">
        <v>653054</v>
      </c>
      <c r="W2" s="4">
        <v>679397</v>
      </c>
      <c r="X2" s="4">
        <v>692515</v>
      </c>
      <c r="Y2" s="4">
        <v>684859</v>
      </c>
      <c r="Z2" s="4">
        <v>691202</v>
      </c>
      <c r="AA2" s="4">
        <v>708635</v>
      </c>
      <c r="AB2" s="4">
        <v>717488</v>
      </c>
      <c r="AC2" s="4">
        <v>729088</v>
      </c>
      <c r="AD2" s="4">
        <v>743143</v>
      </c>
    </row>
    <row r="3" spans="1:30" x14ac:dyDescent="0.3">
      <c r="A3" s="4" t="s">
        <v>8</v>
      </c>
      <c r="B3" s="4">
        <v>335227</v>
      </c>
      <c r="C3" s="4">
        <v>347366</v>
      </c>
      <c r="D3" s="4">
        <v>353091</v>
      </c>
      <c r="E3" s="4">
        <v>336968</v>
      </c>
      <c r="F3" s="4">
        <v>331796</v>
      </c>
      <c r="G3" s="4">
        <v>331866</v>
      </c>
      <c r="H3" s="4">
        <v>336374</v>
      </c>
      <c r="I3" s="4">
        <v>338859</v>
      </c>
      <c r="J3" s="4">
        <v>350989</v>
      </c>
      <c r="K3" s="4">
        <v>355710</v>
      </c>
      <c r="L3" s="4">
        <v>366824</v>
      </c>
      <c r="M3" s="4">
        <v>374703</v>
      </c>
      <c r="N3" s="4">
        <v>386911</v>
      </c>
      <c r="O3" s="4">
        <v>386835</v>
      </c>
      <c r="P3" s="4">
        <v>388836</v>
      </c>
      <c r="Q3" s="4">
        <v>421190</v>
      </c>
      <c r="R3" s="4">
        <v>421343</v>
      </c>
      <c r="S3" s="4">
        <v>426294</v>
      </c>
      <c r="T3" s="4">
        <v>431924</v>
      </c>
      <c r="U3" s="4">
        <v>442080</v>
      </c>
      <c r="V3" s="4">
        <v>466588</v>
      </c>
      <c r="W3" s="4">
        <v>488857</v>
      </c>
      <c r="X3" s="4">
        <v>500844</v>
      </c>
      <c r="Y3" s="4">
        <v>499122</v>
      </c>
      <c r="Z3" s="4">
        <v>504458</v>
      </c>
      <c r="AA3" s="4">
        <v>518942</v>
      </c>
      <c r="AB3" s="4">
        <v>530726</v>
      </c>
      <c r="AC3" s="4">
        <v>539177</v>
      </c>
      <c r="AD3" s="4">
        <v>545149</v>
      </c>
    </row>
    <row r="4" spans="1:30" x14ac:dyDescent="0.3">
      <c r="A4" t="s">
        <v>0</v>
      </c>
      <c r="B4" s="4">
        <v>526280</v>
      </c>
      <c r="C4" s="4">
        <v>540099</v>
      </c>
      <c r="D4" s="4">
        <v>546996</v>
      </c>
      <c r="E4" s="4">
        <v>527986</v>
      </c>
      <c r="F4" s="4">
        <v>521293</v>
      </c>
      <c r="G4" s="4">
        <v>516596</v>
      </c>
      <c r="H4" s="4">
        <v>513508</v>
      </c>
      <c r="I4" s="4">
        <v>515090</v>
      </c>
      <c r="J4" s="4">
        <v>529601</v>
      </c>
      <c r="K4" s="4">
        <v>542111</v>
      </c>
      <c r="L4" s="4">
        <v>550803</v>
      </c>
      <c r="M4" s="4">
        <v>566856</v>
      </c>
      <c r="N4" s="4">
        <v>578542</v>
      </c>
      <c r="O4" s="4">
        <v>582322</v>
      </c>
      <c r="P4" s="4">
        <v>581364</v>
      </c>
      <c r="Q4" s="4">
        <v>629043</v>
      </c>
      <c r="R4" s="4">
        <v>632507</v>
      </c>
      <c r="S4" s="4">
        <v>630104</v>
      </c>
      <c r="T4" s="4">
        <v>634794</v>
      </c>
      <c r="U4" s="4">
        <v>642224</v>
      </c>
      <c r="V4" s="4">
        <v>664032</v>
      </c>
      <c r="W4" s="4">
        <v>690345</v>
      </c>
      <c r="X4" s="4">
        <v>700801</v>
      </c>
      <c r="Y4" s="4">
        <v>688971</v>
      </c>
      <c r="Z4" s="4">
        <v>693757</v>
      </c>
      <c r="AA4" s="4">
        <v>703022</v>
      </c>
      <c r="AB4" s="4">
        <v>706794</v>
      </c>
      <c r="AC4" s="4">
        <v>713320</v>
      </c>
      <c r="AD4" s="4">
        <v>720927</v>
      </c>
    </row>
    <row r="5" spans="1:30" x14ac:dyDescent="0.3">
      <c r="A5" t="s">
        <v>1</v>
      </c>
      <c r="B5" s="4">
        <v>290202</v>
      </c>
      <c r="C5" s="4">
        <v>295941</v>
      </c>
      <c r="D5" s="4">
        <v>299666</v>
      </c>
      <c r="E5" s="4">
        <v>286294</v>
      </c>
      <c r="F5" s="4">
        <v>286518</v>
      </c>
      <c r="G5" s="4">
        <v>285060</v>
      </c>
      <c r="H5" s="4">
        <v>284816</v>
      </c>
      <c r="I5" s="4">
        <v>286404</v>
      </c>
      <c r="J5" s="4">
        <v>291740</v>
      </c>
      <c r="K5" s="4">
        <v>295007</v>
      </c>
      <c r="L5" s="4">
        <v>296948</v>
      </c>
      <c r="M5" s="4">
        <v>300140</v>
      </c>
      <c r="N5" s="4">
        <v>303439</v>
      </c>
      <c r="O5" s="4">
        <v>302082</v>
      </c>
      <c r="P5" s="4">
        <v>299490</v>
      </c>
      <c r="Q5" s="4">
        <v>324911</v>
      </c>
      <c r="R5" s="4">
        <v>324004</v>
      </c>
      <c r="S5" s="4">
        <v>324123</v>
      </c>
      <c r="T5" s="4">
        <v>326164</v>
      </c>
      <c r="U5" s="4">
        <v>327671</v>
      </c>
      <c r="V5" s="4">
        <v>335612</v>
      </c>
      <c r="W5" s="4">
        <v>347955</v>
      </c>
      <c r="X5" s="4">
        <v>351986</v>
      </c>
      <c r="Y5" s="4">
        <v>348009</v>
      </c>
      <c r="Z5" s="4">
        <v>349632</v>
      </c>
      <c r="AA5" s="4">
        <v>353326</v>
      </c>
      <c r="AB5" s="4">
        <v>355211</v>
      </c>
      <c r="AC5" s="4">
        <v>356378</v>
      </c>
      <c r="AD5" s="4">
        <v>358261</v>
      </c>
    </row>
    <row r="6" spans="1:30" x14ac:dyDescent="0.3">
      <c r="A6" t="s">
        <v>2</v>
      </c>
      <c r="B6" s="4">
        <v>168426</v>
      </c>
      <c r="C6" s="4">
        <v>171435</v>
      </c>
      <c r="D6" s="4">
        <v>174762</v>
      </c>
      <c r="E6" s="4">
        <v>170178</v>
      </c>
      <c r="F6" s="4">
        <v>171439</v>
      </c>
      <c r="G6" s="4">
        <v>171828</v>
      </c>
      <c r="H6" s="4">
        <v>171751</v>
      </c>
      <c r="I6" s="4">
        <v>171282</v>
      </c>
      <c r="J6" s="4">
        <v>174922</v>
      </c>
      <c r="K6" s="4">
        <v>176603</v>
      </c>
      <c r="L6" s="4">
        <v>177649</v>
      </c>
      <c r="M6" s="4">
        <v>178136</v>
      </c>
      <c r="N6" s="4">
        <v>178991</v>
      </c>
      <c r="O6" s="4">
        <v>175714</v>
      </c>
      <c r="P6" s="4">
        <v>175222</v>
      </c>
      <c r="Q6" s="4">
        <v>190287</v>
      </c>
      <c r="R6" s="4">
        <v>189084</v>
      </c>
      <c r="S6" s="4">
        <v>189851</v>
      </c>
      <c r="T6" s="4">
        <v>189161</v>
      </c>
      <c r="U6" s="4">
        <v>189256</v>
      </c>
      <c r="V6" s="4">
        <v>192794</v>
      </c>
      <c r="W6" s="4">
        <v>199392</v>
      </c>
      <c r="X6" s="4">
        <v>199677</v>
      </c>
      <c r="Y6" s="4">
        <v>197560</v>
      </c>
      <c r="Z6" s="4">
        <v>198545</v>
      </c>
      <c r="AA6" s="4">
        <v>199088</v>
      </c>
      <c r="AB6" s="4">
        <v>198299</v>
      </c>
      <c r="AC6" s="4">
        <v>198625</v>
      </c>
      <c r="AD6" s="4">
        <v>200275</v>
      </c>
    </row>
    <row r="7" spans="1:30" x14ac:dyDescent="0.3">
      <c r="A7" t="s">
        <v>3</v>
      </c>
      <c r="B7" s="4">
        <v>57907</v>
      </c>
      <c r="C7" s="4">
        <v>58356</v>
      </c>
      <c r="D7" s="4">
        <v>58697</v>
      </c>
      <c r="E7" s="4">
        <v>57033</v>
      </c>
      <c r="F7" s="4">
        <v>57394</v>
      </c>
      <c r="G7" s="4">
        <v>56974</v>
      </c>
      <c r="H7" s="4">
        <v>57459</v>
      </c>
      <c r="I7" s="4">
        <v>58278</v>
      </c>
      <c r="J7" s="4">
        <v>59350</v>
      </c>
      <c r="K7" s="4">
        <v>59768</v>
      </c>
      <c r="L7" s="4">
        <v>59116</v>
      </c>
      <c r="M7" s="4">
        <v>58642</v>
      </c>
      <c r="N7" s="4">
        <v>58158</v>
      </c>
      <c r="O7" s="4">
        <v>57129</v>
      </c>
      <c r="P7" s="4">
        <v>56358</v>
      </c>
      <c r="Q7" s="4">
        <v>60884</v>
      </c>
      <c r="R7" s="4">
        <v>59801</v>
      </c>
      <c r="S7" s="4">
        <v>59279</v>
      </c>
      <c r="T7" s="4">
        <v>58195</v>
      </c>
      <c r="U7" s="4">
        <v>58396</v>
      </c>
      <c r="V7" s="4">
        <v>59454</v>
      </c>
      <c r="W7" s="4">
        <v>60419</v>
      </c>
      <c r="X7" s="4">
        <v>60565</v>
      </c>
      <c r="Y7" s="4">
        <v>60181</v>
      </c>
      <c r="Z7" s="4">
        <v>60496</v>
      </c>
      <c r="AA7" s="4">
        <v>60387</v>
      </c>
      <c r="AB7" s="4">
        <v>60386</v>
      </c>
      <c r="AC7" s="4">
        <v>60490</v>
      </c>
      <c r="AD7" s="4">
        <v>60300</v>
      </c>
    </row>
    <row r="8" spans="1:30" x14ac:dyDescent="0.3">
      <c r="A8" s="4" t="s">
        <v>9</v>
      </c>
      <c r="B8" s="4">
        <v>1868311</v>
      </c>
      <c r="C8" s="4">
        <v>1916234</v>
      </c>
      <c r="D8" s="4">
        <v>1939991</v>
      </c>
      <c r="E8" s="4">
        <v>1866375</v>
      </c>
      <c r="F8" s="4">
        <v>1847421</v>
      </c>
      <c r="G8" s="4">
        <v>1835681</v>
      </c>
      <c r="H8" s="4">
        <v>1835279</v>
      </c>
      <c r="I8" s="4">
        <v>1846506</v>
      </c>
      <c r="J8" s="4">
        <v>1893590</v>
      </c>
      <c r="K8" s="4">
        <v>1934226</v>
      </c>
      <c r="L8" s="4">
        <v>1975978</v>
      </c>
      <c r="M8" s="4">
        <v>2023259</v>
      </c>
      <c r="N8" s="4">
        <v>2072389</v>
      </c>
      <c r="O8" s="4">
        <v>2079274</v>
      </c>
      <c r="P8" s="4">
        <v>2088906</v>
      </c>
      <c r="Q8" s="4">
        <v>2259985</v>
      </c>
      <c r="R8" s="4">
        <v>2251397</v>
      </c>
      <c r="S8" s="4">
        <v>2243947</v>
      </c>
      <c r="T8" s="4">
        <v>2257628</v>
      </c>
      <c r="U8" s="4">
        <v>2290464</v>
      </c>
      <c r="V8" s="4">
        <v>2371534</v>
      </c>
      <c r="W8" s="4">
        <v>2466365</v>
      </c>
      <c r="X8" s="4">
        <v>2506388</v>
      </c>
      <c r="Y8" s="4">
        <v>2478702</v>
      </c>
      <c r="Z8" s="4">
        <v>2498090</v>
      </c>
      <c r="AA8" s="4">
        <v>2543400</v>
      </c>
      <c r="AB8" s="4">
        <v>2568904</v>
      </c>
      <c r="AC8" s="4">
        <v>2597078</v>
      </c>
      <c r="AD8" s="4">
        <v>2628055</v>
      </c>
    </row>
    <row r="10" spans="1:30" x14ac:dyDescent="0.3">
      <c r="B10">
        <v>1986</v>
      </c>
      <c r="C10">
        <v>1987</v>
      </c>
      <c r="D10">
        <v>1988</v>
      </c>
      <c r="E10">
        <v>1989</v>
      </c>
      <c r="F10">
        <v>1990</v>
      </c>
      <c r="G10">
        <v>1991</v>
      </c>
      <c r="H10">
        <v>1992</v>
      </c>
      <c r="I10">
        <v>1993</v>
      </c>
      <c r="J10">
        <v>1994</v>
      </c>
      <c r="K10">
        <v>1995</v>
      </c>
      <c r="L10">
        <v>1996</v>
      </c>
      <c r="M10">
        <v>1997</v>
      </c>
      <c r="N10">
        <v>1998</v>
      </c>
      <c r="O10">
        <v>1999</v>
      </c>
      <c r="P10">
        <v>2000</v>
      </c>
      <c r="Q10">
        <v>2001</v>
      </c>
      <c r="R10">
        <v>2002</v>
      </c>
      <c r="S10">
        <v>2003</v>
      </c>
      <c r="T10">
        <v>2004</v>
      </c>
      <c r="U10">
        <v>2005</v>
      </c>
      <c r="V10">
        <v>2006</v>
      </c>
      <c r="W10">
        <v>2007</v>
      </c>
      <c r="X10">
        <v>2008</v>
      </c>
      <c r="Y10">
        <v>2009</v>
      </c>
      <c r="Z10">
        <v>2010</v>
      </c>
      <c r="AA10">
        <v>2011</v>
      </c>
      <c r="AB10" s="3">
        <v>2012</v>
      </c>
      <c r="AC10" s="4">
        <v>2013</v>
      </c>
      <c r="AD10">
        <v>2014</v>
      </c>
    </row>
    <row r="11" spans="1:30" s="4" customFormat="1" x14ac:dyDescent="0.3">
      <c r="A11" s="4" t="s">
        <v>7</v>
      </c>
      <c r="B11" s="4">
        <v>100</v>
      </c>
      <c r="C11" s="1">
        <f t="shared" ref="C11:AD11" si="0">100+(C2-$B2)/$B2*100</f>
        <v>102.6042845866249</v>
      </c>
      <c r="D11" s="1">
        <f t="shared" si="0"/>
        <v>103.36753904489169</v>
      </c>
      <c r="E11" s="1">
        <f t="shared" si="0"/>
        <v>99.520059395964253</v>
      </c>
      <c r="F11" s="1">
        <f t="shared" si="0"/>
        <v>97.697590506436256</v>
      </c>
      <c r="G11" s="1">
        <f t="shared" si="0"/>
        <v>96.550465152803866</v>
      </c>
      <c r="H11" s="1">
        <f t="shared" si="0"/>
        <v>96.145381413060989</v>
      </c>
      <c r="I11" s="1">
        <f t="shared" si="0"/>
        <v>97.210510964388931</v>
      </c>
      <c r="J11" s="1">
        <f t="shared" si="0"/>
        <v>99.330775553828616</v>
      </c>
      <c r="K11" s="1">
        <f t="shared" si="0"/>
        <v>103.01018420499767</v>
      </c>
      <c r="L11" s="1">
        <f t="shared" si="0"/>
        <v>107.01023315771546</v>
      </c>
      <c r="M11" s="1">
        <f t="shared" si="0"/>
        <v>111.11899793786677</v>
      </c>
      <c r="N11" s="1">
        <f t="shared" si="0"/>
        <v>115.51780757094575</v>
      </c>
      <c r="O11" s="1">
        <f t="shared" si="0"/>
        <v>117.32171522164363</v>
      </c>
      <c r="P11" s="1">
        <f t="shared" si="0"/>
        <v>119.85991363924703</v>
      </c>
      <c r="Q11" s="1">
        <f t="shared" si="0"/>
        <v>129.24945285139381</v>
      </c>
      <c r="R11" s="1">
        <f t="shared" si="0"/>
        <v>127.41127829824035</v>
      </c>
      <c r="S11" s="1">
        <f t="shared" si="0"/>
        <v>125.29774470749732</v>
      </c>
      <c r="T11" s="1">
        <f t="shared" si="0"/>
        <v>125.92882682772111</v>
      </c>
      <c r="U11" s="1">
        <f t="shared" si="0"/>
        <v>128.67160681177069</v>
      </c>
      <c r="V11" s="1">
        <f t="shared" si="0"/>
        <v>133.20320069186508</v>
      </c>
      <c r="W11" s="1">
        <f t="shared" si="0"/>
        <v>138.57637337869619</v>
      </c>
      <c r="X11" s="1">
        <f t="shared" si="0"/>
        <v>141.25204734543689</v>
      </c>
      <c r="Y11" s="1">
        <f t="shared" si="0"/>
        <v>139.69045564781783</v>
      </c>
      <c r="Z11" s="1">
        <f t="shared" si="0"/>
        <v>140.98423518517387</v>
      </c>
      <c r="AA11" s="1">
        <f t="shared" si="0"/>
        <v>144.54003822391383</v>
      </c>
      <c r="AB11" s="1">
        <f t="shared" si="0"/>
        <v>146.34578160152896</v>
      </c>
      <c r="AC11" s="1">
        <f t="shared" si="0"/>
        <v>148.71182962822451</v>
      </c>
      <c r="AD11" s="1">
        <f t="shared" si="0"/>
        <v>151.57862316401813</v>
      </c>
    </row>
    <row r="12" spans="1:30" x14ac:dyDescent="0.3">
      <c r="A12" t="s">
        <v>8</v>
      </c>
      <c r="B12">
        <v>100</v>
      </c>
      <c r="C12" s="1">
        <f t="shared" ref="C12:AD12" si="1">100+(C3-$B3)/$B3*100</f>
        <v>103.62112836973155</v>
      </c>
      <c r="D12" s="1">
        <f t="shared" si="1"/>
        <v>105.32892636929603</v>
      </c>
      <c r="E12" s="1">
        <f t="shared" si="1"/>
        <v>100.51934957506406</v>
      </c>
      <c r="F12" s="1">
        <f t="shared" si="1"/>
        <v>98.976514421571054</v>
      </c>
      <c r="G12" s="1">
        <f t="shared" si="1"/>
        <v>98.997395794491496</v>
      </c>
      <c r="H12" s="1">
        <f t="shared" si="1"/>
        <v>100.34215621056777</v>
      </c>
      <c r="I12" s="1">
        <f t="shared" si="1"/>
        <v>101.08344494924334</v>
      </c>
      <c r="J12" s="1">
        <f t="shared" si="1"/>
        <v>104.70188857102799</v>
      </c>
      <c r="K12" s="1">
        <f t="shared" si="1"/>
        <v>106.11018802184788</v>
      </c>
      <c r="L12" s="1">
        <f t="shared" si="1"/>
        <v>109.42555343095873</v>
      </c>
      <c r="M12" s="1">
        <f t="shared" si="1"/>
        <v>111.77590110581785</v>
      </c>
      <c r="N12" s="1">
        <f t="shared" si="1"/>
        <v>115.41761254314241</v>
      </c>
      <c r="O12" s="1">
        <f t="shared" si="1"/>
        <v>115.39494133825735</v>
      </c>
      <c r="P12" s="1">
        <f t="shared" si="1"/>
        <v>115.99185029845448</v>
      </c>
      <c r="Q12" s="1">
        <f t="shared" si="1"/>
        <v>125.64322086228138</v>
      </c>
      <c r="R12" s="1">
        <f t="shared" si="1"/>
        <v>125.68886157737892</v>
      </c>
      <c r="S12" s="1">
        <f t="shared" si="1"/>
        <v>127.16577125350882</v>
      </c>
      <c r="T12" s="1">
        <f t="shared" si="1"/>
        <v>128.84523024696699</v>
      </c>
      <c r="U12" s="1">
        <f t="shared" si="1"/>
        <v>131.87481915239525</v>
      </c>
      <c r="V12" s="1">
        <f t="shared" si="1"/>
        <v>139.18568611716836</v>
      </c>
      <c r="W12" s="1">
        <f t="shared" si="1"/>
        <v>145.82864745381488</v>
      </c>
      <c r="X12" s="1">
        <f t="shared" si="1"/>
        <v>149.40443341377633</v>
      </c>
      <c r="Y12" s="1">
        <f t="shared" si="1"/>
        <v>148.89075163993354</v>
      </c>
      <c r="Z12" s="1">
        <f t="shared" si="1"/>
        <v>150.48250886712586</v>
      </c>
      <c r="AA12" s="1">
        <f t="shared" si="1"/>
        <v>154.80316322969213</v>
      </c>
      <c r="AB12" s="1">
        <f t="shared" si="1"/>
        <v>158.31839320818432</v>
      </c>
      <c r="AC12" s="1">
        <f t="shared" si="1"/>
        <v>160.83937153033617</v>
      </c>
      <c r="AD12" s="1">
        <f t="shared" si="1"/>
        <v>162.62085094577705</v>
      </c>
    </row>
    <row r="13" spans="1:30" x14ac:dyDescent="0.3">
      <c r="A13" t="s">
        <v>0</v>
      </c>
      <c r="B13">
        <v>100</v>
      </c>
      <c r="C13" s="1">
        <f t="shared" ref="C13:AD13" si="2">100+(C4-$B4)/$B4*100</f>
        <v>102.62578855362165</v>
      </c>
      <c r="D13" s="1">
        <f t="shared" si="2"/>
        <v>103.93630766892149</v>
      </c>
      <c r="E13" s="1">
        <f t="shared" si="2"/>
        <v>100.32416204301893</v>
      </c>
      <c r="F13" s="1">
        <f t="shared" si="2"/>
        <v>99.052405563578318</v>
      </c>
      <c r="G13" s="1">
        <f t="shared" si="2"/>
        <v>98.159914874211452</v>
      </c>
      <c r="H13" s="1">
        <f t="shared" si="2"/>
        <v>97.573154974538269</v>
      </c>
      <c r="I13" s="1">
        <f t="shared" si="2"/>
        <v>97.873755415368251</v>
      </c>
      <c r="J13" s="1">
        <f t="shared" si="2"/>
        <v>100.63103291023789</v>
      </c>
      <c r="K13" s="1">
        <f t="shared" si="2"/>
        <v>103.00809455042943</v>
      </c>
      <c r="L13" s="1">
        <f t="shared" si="2"/>
        <v>104.65968685870639</v>
      </c>
      <c r="M13" s="1">
        <f t="shared" si="2"/>
        <v>107.70996427757088</v>
      </c>
      <c r="N13" s="1">
        <f t="shared" si="2"/>
        <v>109.93045527095842</v>
      </c>
      <c r="O13" s="1">
        <f t="shared" si="2"/>
        <v>110.64870411187961</v>
      </c>
      <c r="P13" s="1">
        <f t="shared" si="2"/>
        <v>110.46667173367788</v>
      </c>
      <c r="Q13" s="1">
        <f t="shared" si="2"/>
        <v>119.52629778824959</v>
      </c>
      <c r="R13" s="1">
        <f t="shared" si="2"/>
        <v>120.18450254617314</v>
      </c>
      <c r="S13" s="1">
        <f t="shared" si="2"/>
        <v>119.72790149730181</v>
      </c>
      <c r="T13" s="1">
        <f t="shared" si="2"/>
        <v>120.61906209622254</v>
      </c>
      <c r="U13" s="1">
        <f t="shared" si="2"/>
        <v>122.03085809835069</v>
      </c>
      <c r="V13" s="1">
        <f t="shared" si="2"/>
        <v>126.17465987687163</v>
      </c>
      <c r="W13" s="1">
        <f t="shared" si="2"/>
        <v>131.17446986395075</v>
      </c>
      <c r="X13" s="1">
        <f t="shared" si="2"/>
        <v>133.16124496465761</v>
      </c>
      <c r="Y13" s="1">
        <f t="shared" si="2"/>
        <v>130.91339211066352</v>
      </c>
      <c r="Z13" s="1">
        <f t="shared" si="2"/>
        <v>131.82279394998861</v>
      </c>
      <c r="AA13" s="1">
        <f t="shared" si="2"/>
        <v>133.58326366192901</v>
      </c>
      <c r="AB13" s="1">
        <f t="shared" si="2"/>
        <v>134.29999239948316</v>
      </c>
      <c r="AC13" s="1">
        <f t="shared" si="2"/>
        <v>135.54001672113702</v>
      </c>
      <c r="AD13" s="1">
        <f t="shared" si="2"/>
        <v>136.98544501026069</v>
      </c>
    </row>
    <row r="14" spans="1:30" x14ac:dyDescent="0.3">
      <c r="A14" t="s">
        <v>1</v>
      </c>
      <c r="B14">
        <v>100</v>
      </c>
      <c r="C14" s="1">
        <f t="shared" ref="C14:AD14" si="3">100+(C5-$B5)/$B5*100</f>
        <v>101.97758802489301</v>
      </c>
      <c r="D14" s="1">
        <f t="shared" si="3"/>
        <v>103.26117669761064</v>
      </c>
      <c r="E14" s="1">
        <f t="shared" si="3"/>
        <v>98.653351803226712</v>
      </c>
      <c r="F14" s="1">
        <f t="shared" si="3"/>
        <v>98.730539417371347</v>
      </c>
      <c r="G14" s="1">
        <f t="shared" si="3"/>
        <v>98.228130750304956</v>
      </c>
      <c r="H14" s="1">
        <f t="shared" si="3"/>
        <v>98.144051384897409</v>
      </c>
      <c r="I14" s="1">
        <f t="shared" si="3"/>
        <v>98.691256435172747</v>
      </c>
      <c r="J14" s="1">
        <f t="shared" si="3"/>
        <v>100.52997567211804</v>
      </c>
      <c r="K14" s="1">
        <f t="shared" si="3"/>
        <v>101.65574324091494</v>
      </c>
      <c r="L14" s="1">
        <f t="shared" si="3"/>
        <v>102.3245877009807</v>
      </c>
      <c r="M14" s="1">
        <f t="shared" si="3"/>
        <v>103.42451120254168</v>
      </c>
      <c r="N14" s="1">
        <f t="shared" si="3"/>
        <v>104.56130557335925</v>
      </c>
      <c r="O14" s="1">
        <f t="shared" si="3"/>
        <v>104.09370025017057</v>
      </c>
      <c r="P14" s="1">
        <f t="shared" si="3"/>
        <v>103.20052928649699</v>
      </c>
      <c r="Q14" s="1">
        <f t="shared" si="3"/>
        <v>111.96028972922309</v>
      </c>
      <c r="R14" s="1">
        <f t="shared" si="3"/>
        <v>111.64774880944996</v>
      </c>
      <c r="S14" s="1">
        <f t="shared" si="3"/>
        <v>111.68875472946431</v>
      </c>
      <c r="T14" s="1">
        <f t="shared" si="3"/>
        <v>112.39205794584461</v>
      </c>
      <c r="U14" s="1">
        <f t="shared" si="3"/>
        <v>112.91135140350514</v>
      </c>
      <c r="V14" s="1">
        <f t="shared" si="3"/>
        <v>115.64772124244492</v>
      </c>
      <c r="W14" s="1">
        <f t="shared" si="3"/>
        <v>119.90096553435194</v>
      </c>
      <c r="X14" s="1">
        <f t="shared" si="3"/>
        <v>121.28999800139214</v>
      </c>
      <c r="Y14" s="1">
        <f t="shared" si="3"/>
        <v>119.9195732627618</v>
      </c>
      <c r="Z14" s="1">
        <f t="shared" si="3"/>
        <v>120.47883887774722</v>
      </c>
      <c r="AA14" s="1">
        <f t="shared" si="3"/>
        <v>121.75174533600733</v>
      </c>
      <c r="AB14" s="1">
        <f t="shared" si="3"/>
        <v>122.40129289253693</v>
      </c>
      <c r="AC14" s="1">
        <f t="shared" si="3"/>
        <v>122.80342657872792</v>
      </c>
      <c r="AD14" s="1">
        <f t="shared" si="3"/>
        <v>123.45228496013122</v>
      </c>
    </row>
    <row r="15" spans="1:30" x14ac:dyDescent="0.3">
      <c r="A15" t="s">
        <v>2</v>
      </c>
      <c r="B15">
        <v>100</v>
      </c>
      <c r="C15" s="1">
        <f t="shared" ref="C15:AD15" si="4">100+(C6-$B6)/$B6*100</f>
        <v>101.78654127035018</v>
      </c>
      <c r="D15" s="1">
        <f t="shared" si="4"/>
        <v>103.7618894944961</v>
      </c>
      <c r="E15" s="1">
        <f t="shared" si="4"/>
        <v>101.04021944355385</v>
      </c>
      <c r="F15" s="1">
        <f t="shared" si="4"/>
        <v>101.78891620058661</v>
      </c>
      <c r="G15" s="1">
        <f t="shared" si="4"/>
        <v>102.01987816607887</v>
      </c>
      <c r="H15" s="1">
        <f t="shared" si="4"/>
        <v>101.9741607590277</v>
      </c>
      <c r="I15" s="1">
        <f t="shared" si="4"/>
        <v>101.69570018880695</v>
      </c>
      <c r="J15" s="1">
        <f t="shared" si="4"/>
        <v>103.85688670395307</v>
      </c>
      <c r="K15" s="1">
        <f t="shared" si="4"/>
        <v>104.85495113581038</v>
      </c>
      <c r="L15" s="1">
        <f t="shared" si="4"/>
        <v>105.47599539263534</v>
      </c>
      <c r="M15" s="1">
        <f t="shared" si="4"/>
        <v>105.76514314892</v>
      </c>
      <c r="N15" s="1">
        <f t="shared" si="4"/>
        <v>106.2727844869557</v>
      </c>
      <c r="O15" s="1">
        <f t="shared" si="4"/>
        <v>104.32712289076508</v>
      </c>
      <c r="P15" s="1">
        <f t="shared" si="4"/>
        <v>104.03500647168489</v>
      </c>
      <c r="Q15" s="1">
        <f t="shared" si="4"/>
        <v>112.97958747461793</v>
      </c>
      <c r="R15" s="1">
        <f t="shared" si="4"/>
        <v>112.26532720601332</v>
      </c>
      <c r="S15" s="1">
        <f t="shared" si="4"/>
        <v>112.72072007884768</v>
      </c>
      <c r="T15" s="1">
        <f t="shared" si="4"/>
        <v>112.3110446130645</v>
      </c>
      <c r="U15" s="1">
        <f t="shared" si="4"/>
        <v>112.36744920617957</v>
      </c>
      <c r="V15" s="1">
        <f t="shared" si="4"/>
        <v>114.46807500029686</v>
      </c>
      <c r="W15" s="1">
        <f t="shared" si="4"/>
        <v>118.38552242527877</v>
      </c>
      <c r="X15" s="1">
        <f t="shared" si="4"/>
        <v>118.55473620462399</v>
      </c>
      <c r="Y15" s="1">
        <f t="shared" si="4"/>
        <v>117.29780437699642</v>
      </c>
      <c r="Z15" s="1">
        <f t="shared" si="4"/>
        <v>117.88263094771591</v>
      </c>
      <c r="AA15" s="1">
        <f t="shared" si="4"/>
        <v>118.20502772731051</v>
      </c>
      <c r="AB15" s="1">
        <f t="shared" si="4"/>
        <v>117.73657273817582</v>
      </c>
      <c r="AC15" s="1">
        <f t="shared" si="4"/>
        <v>117.9301295524444</v>
      </c>
      <c r="AD15" s="1">
        <f t="shared" si="4"/>
        <v>118.90978827496943</v>
      </c>
    </row>
    <row r="16" spans="1:30" x14ac:dyDescent="0.3">
      <c r="A16" t="s">
        <v>3</v>
      </c>
      <c r="B16">
        <v>100</v>
      </c>
      <c r="C16" s="1">
        <f t="shared" ref="C16:AD16" si="5">100+(C7-$B7)/$B7*100</f>
        <v>100.77538121470634</v>
      </c>
      <c r="D16" s="1">
        <f t="shared" si="5"/>
        <v>101.36425648021829</v>
      </c>
      <c r="E16" s="1">
        <f t="shared" si="5"/>
        <v>98.490683337074969</v>
      </c>
      <c r="F16" s="1">
        <f t="shared" si="5"/>
        <v>99.114096741326605</v>
      </c>
      <c r="G16" s="1">
        <f t="shared" si="5"/>
        <v>98.388795827792833</v>
      </c>
      <c r="H16" s="1">
        <f t="shared" si="5"/>
        <v>99.226345692230652</v>
      </c>
      <c r="I16" s="1">
        <f t="shared" si="5"/>
        <v>100.6406824736215</v>
      </c>
      <c r="J16" s="1">
        <f t="shared" si="5"/>
        <v>102.49192671006959</v>
      </c>
      <c r="K16" s="1">
        <f t="shared" si="5"/>
        <v>103.21377380972939</v>
      </c>
      <c r="L16" s="1">
        <f t="shared" si="5"/>
        <v>102.08783048681507</v>
      </c>
      <c r="M16" s="1">
        <f t="shared" si="5"/>
        <v>101.2692765986841</v>
      </c>
      <c r="N16" s="1">
        <f t="shared" si="5"/>
        <v>100.43345364118328</v>
      </c>
      <c r="O16" s="1">
        <f t="shared" si="5"/>
        <v>98.656466403025547</v>
      </c>
      <c r="P16" s="1">
        <f t="shared" si="5"/>
        <v>97.325021154609985</v>
      </c>
      <c r="Q16" s="1">
        <f t="shared" si="5"/>
        <v>105.14100195140483</v>
      </c>
      <c r="R16" s="1">
        <f t="shared" si="5"/>
        <v>103.27076173864991</v>
      </c>
      <c r="S16" s="1">
        <f t="shared" si="5"/>
        <v>102.36931631754365</v>
      </c>
      <c r="T16" s="1">
        <f t="shared" si="5"/>
        <v>100.49734919785173</v>
      </c>
      <c r="U16" s="1">
        <f t="shared" si="5"/>
        <v>100.84445749218574</v>
      </c>
      <c r="V16" s="1">
        <f t="shared" si="5"/>
        <v>102.67152503151605</v>
      </c>
      <c r="W16" s="1">
        <f t="shared" si="5"/>
        <v>104.33799022570673</v>
      </c>
      <c r="X16" s="1">
        <f t="shared" si="5"/>
        <v>104.59011863850657</v>
      </c>
      <c r="Y16" s="1">
        <f t="shared" si="5"/>
        <v>103.92698637470427</v>
      </c>
      <c r="Z16" s="1">
        <f t="shared" si="5"/>
        <v>104.4709620598546</v>
      </c>
      <c r="AA16" s="1">
        <f t="shared" si="5"/>
        <v>104.28272920372321</v>
      </c>
      <c r="AB16" s="1">
        <f t="shared" si="5"/>
        <v>104.28100229678623</v>
      </c>
      <c r="AC16" s="1">
        <f t="shared" si="5"/>
        <v>104.46060061823269</v>
      </c>
      <c r="AD16" s="1">
        <f t="shared" si="5"/>
        <v>104.13248830020551</v>
      </c>
    </row>
    <row r="17" spans="1:30" x14ac:dyDescent="0.3">
      <c r="A17" t="s">
        <v>9</v>
      </c>
      <c r="B17">
        <v>100</v>
      </c>
      <c r="C17" s="1">
        <f t="shared" ref="C17:AD17" si="6">100+(C8-$B8)/$B8*100</f>
        <v>102.56504404245332</v>
      </c>
      <c r="D17" s="1">
        <f t="shared" si="6"/>
        <v>103.8366203485394</v>
      </c>
      <c r="E17" s="1">
        <f t="shared" si="6"/>
        <v>99.896376995050616</v>
      </c>
      <c r="F17" s="1">
        <f t="shared" si="6"/>
        <v>98.881877802999611</v>
      </c>
      <c r="G17" s="1">
        <f t="shared" si="6"/>
        <v>98.253502762655685</v>
      </c>
      <c r="H17" s="1">
        <f t="shared" si="6"/>
        <v>98.231986002330444</v>
      </c>
      <c r="I17" s="1">
        <f t="shared" si="6"/>
        <v>98.83290308733396</v>
      </c>
      <c r="J17" s="1">
        <f t="shared" si="6"/>
        <v>101.35304025935724</v>
      </c>
      <c r="K17" s="1">
        <f t="shared" si="6"/>
        <v>103.52805287770612</v>
      </c>
      <c r="L17" s="1">
        <f t="shared" si="6"/>
        <v>105.76279859188325</v>
      </c>
      <c r="M17" s="1">
        <f t="shared" si="6"/>
        <v>108.2934800469515</v>
      </c>
      <c r="N17" s="1">
        <f t="shared" si="6"/>
        <v>110.92312789465994</v>
      </c>
      <c r="O17" s="1">
        <f t="shared" si="6"/>
        <v>111.29164255843915</v>
      </c>
      <c r="P17" s="1">
        <f t="shared" si="6"/>
        <v>111.80718841777413</v>
      </c>
      <c r="Q17" s="1">
        <f t="shared" si="6"/>
        <v>120.96406861598524</v>
      </c>
      <c r="R17" s="1">
        <f t="shared" si="6"/>
        <v>120.50440210436057</v>
      </c>
      <c r="S17" s="1">
        <f t="shared" si="6"/>
        <v>120.10564622271131</v>
      </c>
      <c r="T17" s="1">
        <f t="shared" si="6"/>
        <v>120.83791188940171</v>
      </c>
      <c r="U17" s="1">
        <f t="shared" si="6"/>
        <v>122.59543512830572</v>
      </c>
      <c r="V17" s="1">
        <f t="shared" si="6"/>
        <v>126.93464846056145</v>
      </c>
      <c r="W17" s="1">
        <f t="shared" si="6"/>
        <v>132.01040940186084</v>
      </c>
      <c r="X17" s="1">
        <f t="shared" si="6"/>
        <v>134.15261163692767</v>
      </c>
      <c r="Y17" s="1">
        <f t="shared" si="6"/>
        <v>132.6707384370161</v>
      </c>
      <c r="Z17" s="1">
        <f t="shared" si="6"/>
        <v>133.70846716633366</v>
      </c>
      <c r="AA17" s="1">
        <f t="shared" si="6"/>
        <v>136.13365226667295</v>
      </c>
      <c r="AB17" s="1">
        <f t="shared" si="6"/>
        <v>137.4987354888988</v>
      </c>
      <c r="AC17" s="1">
        <f t="shared" si="6"/>
        <v>139.00672853716537</v>
      </c>
      <c r="AD17" s="1">
        <f t="shared" si="6"/>
        <v>140.66475014063505</v>
      </c>
    </row>
    <row r="21" spans="1:30" x14ac:dyDescent="0.3">
      <c r="B21" s="2">
        <v>1986</v>
      </c>
      <c r="C21" s="2">
        <v>1987</v>
      </c>
      <c r="D21" s="2">
        <v>1988</v>
      </c>
      <c r="E21" s="2">
        <v>1989</v>
      </c>
      <c r="F21" s="2">
        <v>1990</v>
      </c>
      <c r="G21" s="2">
        <v>1991</v>
      </c>
      <c r="H21" s="2">
        <v>1992</v>
      </c>
      <c r="I21" s="2">
        <v>1993</v>
      </c>
      <c r="J21" s="2">
        <v>1994</v>
      </c>
      <c r="K21" s="2">
        <v>1995</v>
      </c>
      <c r="L21" s="2">
        <v>1996</v>
      </c>
      <c r="M21" s="2">
        <v>1997</v>
      </c>
      <c r="N21" s="2">
        <v>1998</v>
      </c>
      <c r="O21" s="2">
        <v>1999</v>
      </c>
      <c r="P21" s="2">
        <v>2000</v>
      </c>
      <c r="Q21" s="2">
        <v>2001</v>
      </c>
      <c r="R21" s="2">
        <v>2002</v>
      </c>
      <c r="S21" s="2">
        <v>2003</v>
      </c>
      <c r="T21" s="2">
        <v>2004</v>
      </c>
      <c r="U21" s="2">
        <v>2005</v>
      </c>
      <c r="V21" s="2">
        <v>2006</v>
      </c>
      <c r="W21" s="2">
        <v>2007</v>
      </c>
      <c r="X21" s="2">
        <v>2008</v>
      </c>
      <c r="Y21" s="2">
        <v>2009</v>
      </c>
      <c r="Z21" s="2">
        <v>2010</v>
      </c>
      <c r="AA21" s="2">
        <v>2011</v>
      </c>
      <c r="AB21" s="2">
        <v>2012</v>
      </c>
      <c r="AC21" s="2">
        <v>2013</v>
      </c>
      <c r="AD21" s="2">
        <v>2014</v>
      </c>
    </row>
    <row r="22" spans="1:30" x14ac:dyDescent="0.3">
      <c r="A22" s="2" t="s">
        <v>7</v>
      </c>
      <c r="B22">
        <v>490269</v>
      </c>
      <c r="C22">
        <v>503037</v>
      </c>
      <c r="D22">
        <v>506779</v>
      </c>
      <c r="E22">
        <v>487916</v>
      </c>
      <c r="F22">
        <v>478981</v>
      </c>
      <c r="G22">
        <v>473357</v>
      </c>
      <c r="H22">
        <v>471371</v>
      </c>
      <c r="I22">
        <v>476593</v>
      </c>
      <c r="J22">
        <v>486988</v>
      </c>
      <c r="K22">
        <v>505027</v>
      </c>
      <c r="L22">
        <v>524638</v>
      </c>
      <c r="M22">
        <v>544782</v>
      </c>
      <c r="N22">
        <v>566348</v>
      </c>
      <c r="O22">
        <v>575192</v>
      </c>
      <c r="P22">
        <v>587636</v>
      </c>
      <c r="Q22">
        <v>633670</v>
      </c>
      <c r="R22">
        <v>624658</v>
      </c>
      <c r="S22">
        <v>614296</v>
      </c>
      <c r="T22">
        <v>617390</v>
      </c>
      <c r="U22">
        <v>630837</v>
      </c>
      <c r="V22">
        <v>653054</v>
      </c>
      <c r="W22">
        <v>679397</v>
      </c>
      <c r="X22">
        <v>692515</v>
      </c>
      <c r="Y22">
        <v>684859</v>
      </c>
      <c r="Z22">
        <v>691202</v>
      </c>
      <c r="AA22">
        <v>708635</v>
      </c>
      <c r="AB22">
        <v>717488</v>
      </c>
      <c r="AC22">
        <v>729088</v>
      </c>
      <c r="AD22">
        <v>743143</v>
      </c>
    </row>
    <row r="23" spans="1:30" x14ac:dyDescent="0.3">
      <c r="A23" s="2" t="s">
        <v>8</v>
      </c>
      <c r="B23">
        <v>335227</v>
      </c>
      <c r="C23">
        <v>347366</v>
      </c>
      <c r="D23">
        <v>353091</v>
      </c>
      <c r="E23">
        <v>336968</v>
      </c>
      <c r="F23">
        <v>331796</v>
      </c>
      <c r="G23">
        <v>331866</v>
      </c>
      <c r="H23">
        <v>336374</v>
      </c>
      <c r="I23">
        <v>338859</v>
      </c>
      <c r="J23">
        <v>350989</v>
      </c>
      <c r="K23">
        <v>355710</v>
      </c>
      <c r="L23">
        <v>366824</v>
      </c>
      <c r="M23">
        <v>374703</v>
      </c>
      <c r="N23">
        <v>386911</v>
      </c>
      <c r="O23">
        <v>386835</v>
      </c>
      <c r="P23">
        <v>388836</v>
      </c>
      <c r="Q23">
        <v>421190</v>
      </c>
      <c r="R23">
        <v>421343</v>
      </c>
      <c r="S23">
        <v>426294</v>
      </c>
      <c r="T23">
        <v>431924</v>
      </c>
      <c r="U23">
        <v>442080</v>
      </c>
      <c r="V23">
        <v>466588</v>
      </c>
      <c r="W23">
        <v>488857</v>
      </c>
      <c r="X23">
        <v>500844</v>
      </c>
      <c r="Y23">
        <v>499122</v>
      </c>
      <c r="Z23">
        <v>504458</v>
      </c>
      <c r="AA23">
        <v>518942</v>
      </c>
      <c r="AB23">
        <v>530726</v>
      </c>
      <c r="AC23">
        <v>539177</v>
      </c>
      <c r="AD23">
        <v>545149</v>
      </c>
    </row>
    <row r="24" spans="1:30" x14ac:dyDescent="0.3">
      <c r="A24" s="2" t="s">
        <v>0</v>
      </c>
      <c r="B24">
        <v>526280</v>
      </c>
      <c r="C24">
        <v>540099</v>
      </c>
      <c r="D24">
        <v>546996</v>
      </c>
      <c r="E24">
        <v>527986</v>
      </c>
      <c r="F24">
        <v>521293</v>
      </c>
      <c r="G24">
        <v>516596</v>
      </c>
      <c r="H24">
        <v>513508</v>
      </c>
      <c r="I24">
        <v>515090</v>
      </c>
      <c r="J24">
        <v>529601</v>
      </c>
      <c r="K24">
        <v>542111</v>
      </c>
      <c r="L24">
        <v>550803</v>
      </c>
      <c r="M24">
        <v>566856</v>
      </c>
      <c r="N24">
        <v>578542</v>
      </c>
      <c r="O24">
        <v>582322</v>
      </c>
      <c r="P24">
        <v>581364</v>
      </c>
      <c r="Q24">
        <v>629043</v>
      </c>
      <c r="R24">
        <v>632507</v>
      </c>
      <c r="S24">
        <v>630104</v>
      </c>
      <c r="T24">
        <v>634794</v>
      </c>
      <c r="U24">
        <v>642224</v>
      </c>
      <c r="V24">
        <v>664032</v>
      </c>
      <c r="W24">
        <v>690345</v>
      </c>
      <c r="X24">
        <v>700801</v>
      </c>
      <c r="Y24">
        <v>688971</v>
      </c>
      <c r="Z24">
        <v>693757</v>
      </c>
      <c r="AA24">
        <v>703022</v>
      </c>
      <c r="AB24">
        <v>706794</v>
      </c>
      <c r="AC24">
        <v>713320</v>
      </c>
      <c r="AD24">
        <v>720927</v>
      </c>
    </row>
    <row r="25" spans="1:30" x14ac:dyDescent="0.3">
      <c r="A25" s="2" t="s">
        <v>1</v>
      </c>
      <c r="B25">
        <v>290202</v>
      </c>
      <c r="C25">
        <v>295941</v>
      </c>
      <c r="D25">
        <v>299666</v>
      </c>
      <c r="E25">
        <v>286294</v>
      </c>
      <c r="F25">
        <v>286518</v>
      </c>
      <c r="G25">
        <v>285060</v>
      </c>
      <c r="H25">
        <v>284816</v>
      </c>
      <c r="I25">
        <v>286404</v>
      </c>
      <c r="J25">
        <v>291740</v>
      </c>
      <c r="K25">
        <v>295007</v>
      </c>
      <c r="L25">
        <v>296948</v>
      </c>
      <c r="M25">
        <v>300140</v>
      </c>
      <c r="N25">
        <v>303439</v>
      </c>
      <c r="O25">
        <v>302082</v>
      </c>
      <c r="P25">
        <v>299490</v>
      </c>
      <c r="Q25">
        <v>324911</v>
      </c>
      <c r="R25">
        <v>324004</v>
      </c>
      <c r="S25">
        <v>324123</v>
      </c>
      <c r="T25">
        <v>326164</v>
      </c>
      <c r="U25">
        <v>327671</v>
      </c>
      <c r="V25">
        <v>335612</v>
      </c>
      <c r="W25">
        <v>347955</v>
      </c>
      <c r="X25">
        <v>351986</v>
      </c>
      <c r="Y25">
        <v>348009</v>
      </c>
      <c r="Z25">
        <v>349632</v>
      </c>
      <c r="AA25">
        <v>353326</v>
      </c>
      <c r="AB25">
        <v>355211</v>
      </c>
      <c r="AC25">
        <v>356378</v>
      </c>
      <c r="AD25">
        <v>358261</v>
      </c>
    </row>
    <row r="26" spans="1:30" x14ac:dyDescent="0.3">
      <c r="A26" s="2" t="s">
        <v>2</v>
      </c>
      <c r="B26">
        <v>168426</v>
      </c>
      <c r="C26">
        <v>171435</v>
      </c>
      <c r="D26">
        <v>174762</v>
      </c>
      <c r="E26">
        <v>170178</v>
      </c>
      <c r="F26">
        <v>171439</v>
      </c>
      <c r="G26">
        <v>171828</v>
      </c>
      <c r="H26">
        <v>171751</v>
      </c>
      <c r="I26">
        <v>171282</v>
      </c>
      <c r="J26">
        <v>174922</v>
      </c>
      <c r="K26">
        <v>176603</v>
      </c>
      <c r="L26">
        <v>177649</v>
      </c>
      <c r="M26">
        <v>178136</v>
      </c>
      <c r="N26">
        <v>178991</v>
      </c>
      <c r="O26">
        <v>175714</v>
      </c>
      <c r="P26">
        <v>175222</v>
      </c>
      <c r="Q26">
        <v>190287</v>
      </c>
      <c r="R26">
        <v>189084</v>
      </c>
      <c r="S26">
        <v>189851</v>
      </c>
      <c r="T26">
        <v>189161</v>
      </c>
      <c r="U26">
        <v>189256</v>
      </c>
      <c r="V26">
        <v>192794</v>
      </c>
      <c r="W26">
        <v>199392</v>
      </c>
      <c r="X26">
        <v>199677</v>
      </c>
      <c r="Y26">
        <v>197560</v>
      </c>
      <c r="Z26">
        <v>198545</v>
      </c>
      <c r="AA26">
        <v>199088</v>
      </c>
      <c r="AB26">
        <v>198299</v>
      </c>
      <c r="AC26">
        <v>198625</v>
      </c>
      <c r="AD26">
        <v>200275</v>
      </c>
    </row>
    <row r="27" spans="1:30" x14ac:dyDescent="0.3">
      <c r="A27" s="2" t="s">
        <v>3</v>
      </c>
      <c r="B27">
        <v>57907</v>
      </c>
      <c r="C27">
        <v>58356</v>
      </c>
      <c r="D27">
        <v>58697</v>
      </c>
      <c r="E27">
        <v>57033</v>
      </c>
      <c r="F27">
        <v>57394</v>
      </c>
      <c r="G27">
        <v>56974</v>
      </c>
      <c r="H27">
        <v>57459</v>
      </c>
      <c r="I27">
        <v>58278</v>
      </c>
      <c r="J27">
        <v>59350</v>
      </c>
      <c r="K27">
        <v>59768</v>
      </c>
      <c r="L27">
        <v>59116</v>
      </c>
      <c r="M27">
        <v>58642</v>
      </c>
      <c r="N27">
        <v>58158</v>
      </c>
      <c r="O27">
        <v>57129</v>
      </c>
      <c r="P27">
        <v>56358</v>
      </c>
      <c r="Q27">
        <v>60884</v>
      </c>
      <c r="R27">
        <v>59801</v>
      </c>
      <c r="S27">
        <v>59279</v>
      </c>
      <c r="T27">
        <v>58195</v>
      </c>
      <c r="U27">
        <v>58396</v>
      </c>
      <c r="V27">
        <v>59454</v>
      </c>
      <c r="W27">
        <v>60419</v>
      </c>
      <c r="X27">
        <v>60565</v>
      </c>
      <c r="Y27">
        <v>60181</v>
      </c>
      <c r="Z27">
        <v>60496</v>
      </c>
      <c r="AA27">
        <v>60387</v>
      </c>
      <c r="AB27">
        <v>60386</v>
      </c>
      <c r="AC27">
        <v>60490</v>
      </c>
      <c r="AD27">
        <v>60300</v>
      </c>
    </row>
    <row r="28" spans="1:30" x14ac:dyDescent="0.3">
      <c r="A28" s="2" t="s">
        <v>9</v>
      </c>
      <c r="B28">
        <v>1868311</v>
      </c>
      <c r="C28">
        <v>1916234</v>
      </c>
      <c r="D28">
        <v>1939991</v>
      </c>
      <c r="E28">
        <v>1866375</v>
      </c>
      <c r="F28">
        <v>1847421</v>
      </c>
      <c r="G28">
        <v>1835681</v>
      </c>
      <c r="H28">
        <v>1835279</v>
      </c>
      <c r="I28">
        <v>1846506</v>
      </c>
      <c r="J28">
        <v>1893590</v>
      </c>
      <c r="K28">
        <v>1934226</v>
      </c>
      <c r="L28">
        <v>1975978</v>
      </c>
      <c r="M28">
        <v>2023259</v>
      </c>
      <c r="N28">
        <v>2072389</v>
      </c>
      <c r="O28">
        <v>2079274</v>
      </c>
      <c r="P28">
        <v>2088906</v>
      </c>
      <c r="Q28">
        <v>2259985</v>
      </c>
      <c r="R28">
        <v>2251397</v>
      </c>
      <c r="S28">
        <v>2243947</v>
      </c>
      <c r="T28">
        <v>2257628</v>
      </c>
      <c r="U28">
        <v>2290464</v>
      </c>
      <c r="V28">
        <v>2371534</v>
      </c>
      <c r="W28">
        <v>2466365</v>
      </c>
      <c r="X28">
        <v>2506388</v>
      </c>
      <c r="Y28">
        <v>2478702</v>
      </c>
      <c r="Z28">
        <v>2498090</v>
      </c>
      <c r="AA28">
        <v>2543400</v>
      </c>
      <c r="AB28">
        <v>2568904</v>
      </c>
      <c r="AC28">
        <v>2597078</v>
      </c>
      <c r="AD28">
        <v>2628055</v>
      </c>
    </row>
    <row r="30" spans="1:30" x14ac:dyDescent="0.3">
      <c r="A30" s="2" t="s">
        <v>4</v>
      </c>
    </row>
    <row r="31" spans="1:30" x14ac:dyDescent="0.3">
      <c r="B31" s="2">
        <v>1986</v>
      </c>
      <c r="C31" s="2">
        <v>1987</v>
      </c>
      <c r="D31" s="2">
        <v>1988</v>
      </c>
      <c r="E31" s="2">
        <v>1989</v>
      </c>
      <c r="F31" s="2">
        <v>1990</v>
      </c>
      <c r="G31" s="2">
        <v>1991</v>
      </c>
      <c r="H31" s="2">
        <v>1992</v>
      </c>
      <c r="I31" s="2">
        <v>1993</v>
      </c>
      <c r="J31" s="2">
        <v>1994</v>
      </c>
      <c r="K31" s="2">
        <v>1995</v>
      </c>
      <c r="L31" s="2">
        <v>1996</v>
      </c>
      <c r="M31" s="2">
        <v>1997</v>
      </c>
      <c r="N31" s="2">
        <v>1998</v>
      </c>
      <c r="O31" s="2">
        <v>1999</v>
      </c>
      <c r="P31" s="2">
        <v>2000</v>
      </c>
      <c r="Q31" s="2">
        <v>2001</v>
      </c>
      <c r="R31" s="2">
        <v>2002</v>
      </c>
      <c r="S31" s="2">
        <v>2003</v>
      </c>
      <c r="T31" s="2">
        <v>2004</v>
      </c>
      <c r="U31" s="2">
        <v>2005</v>
      </c>
      <c r="V31" s="2">
        <v>2006</v>
      </c>
      <c r="W31" s="2">
        <v>2007</v>
      </c>
      <c r="X31" s="2">
        <v>2008</v>
      </c>
      <c r="Y31" s="2">
        <v>2009</v>
      </c>
      <c r="Z31" s="2">
        <v>2010</v>
      </c>
      <c r="AA31" s="2">
        <v>2011</v>
      </c>
      <c r="AB31" s="2">
        <v>2012</v>
      </c>
      <c r="AC31" s="2">
        <v>2013</v>
      </c>
      <c r="AD31" s="2">
        <v>2014</v>
      </c>
    </row>
    <row r="32" spans="1:30" x14ac:dyDescent="0.3">
      <c r="A32" s="2" t="s">
        <v>7</v>
      </c>
      <c r="C32">
        <f t="shared" ref="C32:AD32" si="7">C22-B22</f>
        <v>12768</v>
      </c>
      <c r="D32" s="4">
        <f t="shared" si="7"/>
        <v>3742</v>
      </c>
      <c r="E32" s="4">
        <f t="shared" si="7"/>
        <v>-18863</v>
      </c>
      <c r="F32" s="4">
        <f t="shared" si="7"/>
        <v>-8935</v>
      </c>
      <c r="G32" s="4">
        <f t="shared" si="7"/>
        <v>-5624</v>
      </c>
      <c r="H32" s="4">
        <f t="shared" si="7"/>
        <v>-1986</v>
      </c>
      <c r="I32" s="4">
        <f t="shared" si="7"/>
        <v>5222</v>
      </c>
      <c r="J32" s="4">
        <f t="shared" si="7"/>
        <v>10395</v>
      </c>
      <c r="K32" s="4">
        <f t="shared" si="7"/>
        <v>18039</v>
      </c>
      <c r="L32" s="4">
        <f t="shared" si="7"/>
        <v>19611</v>
      </c>
      <c r="M32" s="4">
        <f t="shared" si="7"/>
        <v>20144</v>
      </c>
      <c r="N32" s="4">
        <f t="shared" si="7"/>
        <v>21566</v>
      </c>
      <c r="O32" s="4">
        <f t="shared" si="7"/>
        <v>8844</v>
      </c>
      <c r="P32" s="4">
        <f t="shared" si="7"/>
        <v>12444</v>
      </c>
      <c r="Q32" s="4">
        <f t="shared" si="7"/>
        <v>46034</v>
      </c>
      <c r="R32" s="4">
        <f t="shared" si="7"/>
        <v>-9012</v>
      </c>
      <c r="S32" s="4">
        <f t="shared" si="7"/>
        <v>-10362</v>
      </c>
      <c r="T32" s="4">
        <f t="shared" si="7"/>
        <v>3094</v>
      </c>
      <c r="U32" s="4">
        <f t="shared" si="7"/>
        <v>13447</v>
      </c>
      <c r="V32" s="4">
        <f t="shared" si="7"/>
        <v>22217</v>
      </c>
      <c r="W32" s="4">
        <f t="shared" si="7"/>
        <v>26343</v>
      </c>
      <c r="X32" s="4">
        <f t="shared" si="7"/>
        <v>13118</v>
      </c>
      <c r="Y32" s="4">
        <f t="shared" si="7"/>
        <v>-7656</v>
      </c>
      <c r="Z32" s="4">
        <f t="shared" si="7"/>
        <v>6343</v>
      </c>
      <c r="AA32" s="4">
        <f t="shared" si="7"/>
        <v>17433</v>
      </c>
      <c r="AB32" s="4">
        <f t="shared" si="7"/>
        <v>8853</v>
      </c>
      <c r="AC32" s="4">
        <f t="shared" si="7"/>
        <v>11600</v>
      </c>
      <c r="AD32" s="4">
        <f t="shared" si="7"/>
        <v>14055</v>
      </c>
    </row>
    <row r="33" spans="1:30" x14ac:dyDescent="0.3">
      <c r="A33" s="2" t="s">
        <v>8</v>
      </c>
      <c r="C33" s="4">
        <f t="shared" ref="C33:AD33" si="8">C23-B23</f>
        <v>12139</v>
      </c>
      <c r="D33" s="4">
        <f t="shared" si="8"/>
        <v>5725</v>
      </c>
      <c r="E33" s="4">
        <f t="shared" si="8"/>
        <v>-16123</v>
      </c>
      <c r="F33" s="4">
        <f t="shared" si="8"/>
        <v>-5172</v>
      </c>
      <c r="G33" s="4">
        <f t="shared" si="8"/>
        <v>70</v>
      </c>
      <c r="H33" s="4">
        <f t="shared" si="8"/>
        <v>4508</v>
      </c>
      <c r="I33" s="4">
        <f t="shared" si="8"/>
        <v>2485</v>
      </c>
      <c r="J33" s="4">
        <f t="shared" si="8"/>
        <v>12130</v>
      </c>
      <c r="K33" s="4">
        <f t="shared" si="8"/>
        <v>4721</v>
      </c>
      <c r="L33" s="4">
        <f t="shared" si="8"/>
        <v>11114</v>
      </c>
      <c r="M33" s="4">
        <f t="shared" si="8"/>
        <v>7879</v>
      </c>
      <c r="N33" s="4">
        <f t="shared" si="8"/>
        <v>12208</v>
      </c>
      <c r="O33" s="4">
        <f t="shared" si="8"/>
        <v>-76</v>
      </c>
      <c r="P33" s="4">
        <f t="shared" si="8"/>
        <v>2001</v>
      </c>
      <c r="Q33" s="4">
        <f t="shared" si="8"/>
        <v>32354</v>
      </c>
      <c r="R33" s="4">
        <f t="shared" si="8"/>
        <v>153</v>
      </c>
      <c r="S33" s="4">
        <f t="shared" si="8"/>
        <v>4951</v>
      </c>
      <c r="T33" s="4">
        <f t="shared" si="8"/>
        <v>5630</v>
      </c>
      <c r="U33" s="4">
        <f t="shared" si="8"/>
        <v>10156</v>
      </c>
      <c r="V33" s="4">
        <f t="shared" si="8"/>
        <v>24508</v>
      </c>
      <c r="W33" s="4">
        <f t="shared" si="8"/>
        <v>22269</v>
      </c>
      <c r="X33" s="4">
        <f t="shared" si="8"/>
        <v>11987</v>
      </c>
      <c r="Y33" s="4">
        <f t="shared" si="8"/>
        <v>-1722</v>
      </c>
      <c r="Z33" s="4">
        <f t="shared" si="8"/>
        <v>5336</v>
      </c>
      <c r="AA33" s="4">
        <f t="shared" si="8"/>
        <v>14484</v>
      </c>
      <c r="AB33" s="4">
        <f t="shared" si="8"/>
        <v>11784</v>
      </c>
      <c r="AC33" s="4">
        <f t="shared" si="8"/>
        <v>8451</v>
      </c>
      <c r="AD33" s="4">
        <f t="shared" si="8"/>
        <v>5972</v>
      </c>
    </row>
    <row r="34" spans="1:30" x14ac:dyDescent="0.3">
      <c r="A34" s="2" t="s">
        <v>0</v>
      </c>
      <c r="C34" s="4">
        <f t="shared" ref="C34:AD34" si="9">C24-B24</f>
        <v>13819</v>
      </c>
      <c r="D34" s="4">
        <f t="shared" si="9"/>
        <v>6897</v>
      </c>
      <c r="E34" s="4">
        <f t="shared" si="9"/>
        <v>-19010</v>
      </c>
      <c r="F34" s="4">
        <f t="shared" si="9"/>
        <v>-6693</v>
      </c>
      <c r="G34" s="4">
        <f t="shared" si="9"/>
        <v>-4697</v>
      </c>
      <c r="H34" s="4">
        <f t="shared" si="9"/>
        <v>-3088</v>
      </c>
      <c r="I34" s="4">
        <f t="shared" si="9"/>
        <v>1582</v>
      </c>
      <c r="J34" s="4">
        <f t="shared" si="9"/>
        <v>14511</v>
      </c>
      <c r="K34" s="4">
        <f t="shared" si="9"/>
        <v>12510</v>
      </c>
      <c r="L34" s="4">
        <f t="shared" si="9"/>
        <v>8692</v>
      </c>
      <c r="M34" s="4">
        <f t="shared" si="9"/>
        <v>16053</v>
      </c>
      <c r="N34" s="4">
        <f t="shared" si="9"/>
        <v>11686</v>
      </c>
      <c r="O34" s="4">
        <f t="shared" si="9"/>
        <v>3780</v>
      </c>
      <c r="P34" s="4">
        <f t="shared" si="9"/>
        <v>-958</v>
      </c>
      <c r="Q34" s="4">
        <f t="shared" si="9"/>
        <v>47679</v>
      </c>
      <c r="R34" s="4">
        <f t="shared" si="9"/>
        <v>3464</v>
      </c>
      <c r="S34" s="4">
        <f t="shared" si="9"/>
        <v>-2403</v>
      </c>
      <c r="T34" s="4">
        <f t="shared" si="9"/>
        <v>4690</v>
      </c>
      <c r="U34" s="4">
        <f t="shared" si="9"/>
        <v>7430</v>
      </c>
      <c r="V34" s="4">
        <f t="shared" si="9"/>
        <v>21808</v>
      </c>
      <c r="W34" s="4">
        <f t="shared" si="9"/>
        <v>26313</v>
      </c>
      <c r="X34" s="4">
        <f t="shared" si="9"/>
        <v>10456</v>
      </c>
      <c r="Y34" s="4">
        <f t="shared" si="9"/>
        <v>-11830</v>
      </c>
      <c r="Z34" s="4">
        <f t="shared" si="9"/>
        <v>4786</v>
      </c>
      <c r="AA34" s="4">
        <f t="shared" si="9"/>
        <v>9265</v>
      </c>
      <c r="AB34" s="4">
        <f t="shared" si="9"/>
        <v>3772</v>
      </c>
      <c r="AC34" s="4">
        <f t="shared" si="9"/>
        <v>6526</v>
      </c>
      <c r="AD34" s="4">
        <f t="shared" si="9"/>
        <v>7607</v>
      </c>
    </row>
    <row r="35" spans="1:30" x14ac:dyDescent="0.3">
      <c r="A35" s="2" t="s">
        <v>1</v>
      </c>
      <c r="C35" s="4">
        <f t="shared" ref="C35:AD35" si="10">C25-B25</f>
        <v>5739</v>
      </c>
      <c r="D35" s="4">
        <f t="shared" si="10"/>
        <v>3725</v>
      </c>
      <c r="E35" s="4">
        <f t="shared" si="10"/>
        <v>-13372</v>
      </c>
      <c r="F35" s="4">
        <f t="shared" si="10"/>
        <v>224</v>
      </c>
      <c r="G35" s="4">
        <f t="shared" si="10"/>
        <v>-1458</v>
      </c>
      <c r="H35" s="4">
        <f t="shared" si="10"/>
        <v>-244</v>
      </c>
      <c r="I35" s="4">
        <f t="shared" si="10"/>
        <v>1588</v>
      </c>
      <c r="J35" s="4">
        <f t="shared" si="10"/>
        <v>5336</v>
      </c>
      <c r="K35" s="4">
        <f t="shared" si="10"/>
        <v>3267</v>
      </c>
      <c r="L35" s="4">
        <f t="shared" si="10"/>
        <v>1941</v>
      </c>
      <c r="M35" s="4">
        <f t="shared" si="10"/>
        <v>3192</v>
      </c>
      <c r="N35" s="4">
        <f t="shared" si="10"/>
        <v>3299</v>
      </c>
      <c r="O35" s="4">
        <f t="shared" si="10"/>
        <v>-1357</v>
      </c>
      <c r="P35" s="4">
        <f t="shared" si="10"/>
        <v>-2592</v>
      </c>
      <c r="Q35" s="4">
        <f t="shared" si="10"/>
        <v>25421</v>
      </c>
      <c r="R35" s="4">
        <f t="shared" si="10"/>
        <v>-907</v>
      </c>
      <c r="S35" s="4">
        <f t="shared" si="10"/>
        <v>119</v>
      </c>
      <c r="T35" s="4">
        <f t="shared" si="10"/>
        <v>2041</v>
      </c>
      <c r="U35" s="4">
        <f t="shared" si="10"/>
        <v>1507</v>
      </c>
      <c r="V35" s="4">
        <f t="shared" si="10"/>
        <v>7941</v>
      </c>
      <c r="W35" s="4">
        <f t="shared" si="10"/>
        <v>12343</v>
      </c>
      <c r="X35" s="4">
        <f t="shared" si="10"/>
        <v>4031</v>
      </c>
      <c r="Y35" s="4">
        <f t="shared" si="10"/>
        <v>-3977</v>
      </c>
      <c r="Z35" s="4">
        <f t="shared" si="10"/>
        <v>1623</v>
      </c>
      <c r="AA35" s="4">
        <f t="shared" si="10"/>
        <v>3694</v>
      </c>
      <c r="AB35" s="4">
        <f t="shared" si="10"/>
        <v>1885</v>
      </c>
      <c r="AC35" s="4">
        <f t="shared" si="10"/>
        <v>1167</v>
      </c>
      <c r="AD35" s="4">
        <f t="shared" si="10"/>
        <v>1883</v>
      </c>
    </row>
    <row r="36" spans="1:30" x14ac:dyDescent="0.3">
      <c r="A36" s="2" t="s">
        <v>2</v>
      </c>
      <c r="C36" s="4">
        <f t="shared" ref="C36:AD36" si="11">C26-B26</f>
        <v>3009</v>
      </c>
      <c r="D36" s="4">
        <f t="shared" si="11"/>
        <v>3327</v>
      </c>
      <c r="E36" s="4">
        <f t="shared" si="11"/>
        <v>-4584</v>
      </c>
      <c r="F36" s="4">
        <f t="shared" si="11"/>
        <v>1261</v>
      </c>
      <c r="G36" s="4">
        <f t="shared" si="11"/>
        <v>389</v>
      </c>
      <c r="H36" s="4">
        <f t="shared" si="11"/>
        <v>-77</v>
      </c>
      <c r="I36" s="4">
        <f t="shared" si="11"/>
        <v>-469</v>
      </c>
      <c r="J36" s="4">
        <f t="shared" si="11"/>
        <v>3640</v>
      </c>
      <c r="K36" s="4">
        <f t="shared" si="11"/>
        <v>1681</v>
      </c>
      <c r="L36" s="4">
        <f t="shared" si="11"/>
        <v>1046</v>
      </c>
      <c r="M36" s="4">
        <f t="shared" si="11"/>
        <v>487</v>
      </c>
      <c r="N36" s="4">
        <f t="shared" si="11"/>
        <v>855</v>
      </c>
      <c r="O36" s="4">
        <f t="shared" si="11"/>
        <v>-3277</v>
      </c>
      <c r="P36" s="4">
        <f t="shared" si="11"/>
        <v>-492</v>
      </c>
      <c r="Q36" s="4">
        <f t="shared" si="11"/>
        <v>15065</v>
      </c>
      <c r="R36" s="4">
        <f t="shared" si="11"/>
        <v>-1203</v>
      </c>
      <c r="S36" s="4">
        <f t="shared" si="11"/>
        <v>767</v>
      </c>
      <c r="T36" s="4">
        <f t="shared" si="11"/>
        <v>-690</v>
      </c>
      <c r="U36" s="4">
        <f t="shared" si="11"/>
        <v>95</v>
      </c>
      <c r="V36" s="4">
        <f t="shared" si="11"/>
        <v>3538</v>
      </c>
      <c r="W36" s="4">
        <f t="shared" si="11"/>
        <v>6598</v>
      </c>
      <c r="X36" s="4">
        <f t="shared" si="11"/>
        <v>285</v>
      </c>
      <c r="Y36" s="4">
        <f t="shared" si="11"/>
        <v>-2117</v>
      </c>
      <c r="Z36" s="4">
        <f t="shared" si="11"/>
        <v>985</v>
      </c>
      <c r="AA36" s="4">
        <f t="shared" si="11"/>
        <v>543</v>
      </c>
      <c r="AB36" s="4">
        <f t="shared" si="11"/>
        <v>-789</v>
      </c>
      <c r="AC36" s="4">
        <f t="shared" si="11"/>
        <v>326</v>
      </c>
      <c r="AD36" s="4">
        <f t="shared" si="11"/>
        <v>1650</v>
      </c>
    </row>
    <row r="37" spans="1:30" x14ac:dyDescent="0.3">
      <c r="A37" s="2" t="s">
        <v>3</v>
      </c>
      <c r="C37" s="4">
        <f t="shared" ref="C37:AD37" si="12">C27-B27</f>
        <v>449</v>
      </c>
      <c r="D37" s="4">
        <f t="shared" si="12"/>
        <v>341</v>
      </c>
      <c r="E37" s="4">
        <f t="shared" si="12"/>
        <v>-1664</v>
      </c>
      <c r="F37" s="4">
        <f t="shared" si="12"/>
        <v>361</v>
      </c>
      <c r="G37" s="4">
        <f t="shared" si="12"/>
        <v>-420</v>
      </c>
      <c r="H37" s="4">
        <f t="shared" si="12"/>
        <v>485</v>
      </c>
      <c r="I37" s="4">
        <f t="shared" si="12"/>
        <v>819</v>
      </c>
      <c r="J37" s="4">
        <f t="shared" si="12"/>
        <v>1072</v>
      </c>
      <c r="K37" s="4">
        <f t="shared" si="12"/>
        <v>418</v>
      </c>
      <c r="L37" s="4">
        <f t="shared" si="12"/>
        <v>-652</v>
      </c>
      <c r="M37" s="4">
        <f t="shared" si="12"/>
        <v>-474</v>
      </c>
      <c r="N37" s="4">
        <f t="shared" si="12"/>
        <v>-484</v>
      </c>
      <c r="O37" s="4">
        <f t="shared" si="12"/>
        <v>-1029</v>
      </c>
      <c r="P37" s="4">
        <f t="shared" si="12"/>
        <v>-771</v>
      </c>
      <c r="Q37" s="4">
        <f t="shared" si="12"/>
        <v>4526</v>
      </c>
      <c r="R37" s="4">
        <f t="shared" si="12"/>
        <v>-1083</v>
      </c>
      <c r="S37" s="4">
        <f t="shared" si="12"/>
        <v>-522</v>
      </c>
      <c r="T37" s="4">
        <f t="shared" si="12"/>
        <v>-1084</v>
      </c>
      <c r="U37" s="4">
        <f t="shared" si="12"/>
        <v>201</v>
      </c>
      <c r="V37" s="4">
        <f t="shared" si="12"/>
        <v>1058</v>
      </c>
      <c r="W37" s="4">
        <f t="shared" si="12"/>
        <v>965</v>
      </c>
      <c r="X37" s="4">
        <f t="shared" si="12"/>
        <v>146</v>
      </c>
      <c r="Y37" s="4">
        <f t="shared" si="12"/>
        <v>-384</v>
      </c>
      <c r="Z37" s="4">
        <f t="shared" si="12"/>
        <v>315</v>
      </c>
      <c r="AA37" s="4">
        <f t="shared" si="12"/>
        <v>-109</v>
      </c>
      <c r="AB37" s="4">
        <f t="shared" si="12"/>
        <v>-1</v>
      </c>
      <c r="AC37" s="4">
        <f t="shared" si="12"/>
        <v>104</v>
      </c>
      <c r="AD37" s="4">
        <f t="shared" si="12"/>
        <v>-190</v>
      </c>
    </row>
    <row r="38" spans="1:30" x14ac:dyDescent="0.3">
      <c r="A38" s="2" t="s">
        <v>9</v>
      </c>
      <c r="C38" s="4">
        <f t="shared" ref="C38:AD38" si="13">C28-B28</f>
        <v>47923</v>
      </c>
      <c r="D38" s="4">
        <f t="shared" si="13"/>
        <v>23757</v>
      </c>
      <c r="E38" s="4">
        <f t="shared" si="13"/>
        <v>-73616</v>
      </c>
      <c r="F38" s="4">
        <f t="shared" si="13"/>
        <v>-18954</v>
      </c>
      <c r="G38" s="4">
        <f t="shared" si="13"/>
        <v>-11740</v>
      </c>
      <c r="H38" s="4">
        <f t="shared" si="13"/>
        <v>-402</v>
      </c>
      <c r="I38" s="4">
        <f t="shared" si="13"/>
        <v>11227</v>
      </c>
      <c r="J38" s="4">
        <f t="shared" si="13"/>
        <v>47084</v>
      </c>
      <c r="K38" s="4">
        <f t="shared" si="13"/>
        <v>40636</v>
      </c>
      <c r="L38" s="4">
        <f t="shared" si="13"/>
        <v>41752</v>
      </c>
      <c r="M38" s="4">
        <f t="shared" si="13"/>
        <v>47281</v>
      </c>
      <c r="N38" s="4">
        <f t="shared" si="13"/>
        <v>49130</v>
      </c>
      <c r="O38" s="4">
        <f t="shared" si="13"/>
        <v>6885</v>
      </c>
      <c r="P38" s="4">
        <f t="shared" si="13"/>
        <v>9632</v>
      </c>
      <c r="Q38" s="4">
        <f t="shared" si="13"/>
        <v>171079</v>
      </c>
      <c r="R38" s="4">
        <f t="shared" si="13"/>
        <v>-8588</v>
      </c>
      <c r="S38" s="4">
        <f t="shared" si="13"/>
        <v>-7450</v>
      </c>
      <c r="T38" s="4">
        <f t="shared" si="13"/>
        <v>13681</v>
      </c>
      <c r="U38" s="4">
        <f t="shared" si="13"/>
        <v>32836</v>
      </c>
      <c r="V38" s="4">
        <f t="shared" si="13"/>
        <v>81070</v>
      </c>
      <c r="W38" s="4">
        <f t="shared" si="13"/>
        <v>94831</v>
      </c>
      <c r="X38" s="4">
        <f t="shared" si="13"/>
        <v>40023</v>
      </c>
      <c r="Y38" s="4">
        <f t="shared" si="13"/>
        <v>-27686</v>
      </c>
      <c r="Z38" s="4">
        <f t="shared" si="13"/>
        <v>19388</v>
      </c>
      <c r="AA38" s="4">
        <f t="shared" si="13"/>
        <v>45310</v>
      </c>
      <c r="AB38" s="4">
        <f t="shared" si="13"/>
        <v>25504</v>
      </c>
      <c r="AC38" s="4">
        <f t="shared" si="13"/>
        <v>28174</v>
      </c>
      <c r="AD38" s="4">
        <f t="shared" si="13"/>
        <v>30977</v>
      </c>
    </row>
    <row r="39" spans="1:30" s="4" customFormat="1" x14ac:dyDescent="0.3">
      <c r="A39" s="2"/>
    </row>
    <row r="40" spans="1:30" s="4" customFormat="1" x14ac:dyDescent="0.3">
      <c r="A40" s="2"/>
    </row>
    <row r="41" spans="1:30" x14ac:dyDescent="0.3">
      <c r="A41" s="2" t="s">
        <v>5</v>
      </c>
    </row>
    <row r="42" spans="1:30" x14ac:dyDescent="0.3">
      <c r="B42" s="2">
        <v>1986</v>
      </c>
      <c r="C42" s="2">
        <v>1987</v>
      </c>
      <c r="D42" s="2">
        <v>1988</v>
      </c>
      <c r="E42" s="2">
        <v>1989</v>
      </c>
      <c r="F42" s="2">
        <v>1990</v>
      </c>
      <c r="G42" s="2">
        <v>1991</v>
      </c>
      <c r="H42" s="2">
        <v>1992</v>
      </c>
      <c r="I42" s="2">
        <v>1993</v>
      </c>
      <c r="J42" s="2">
        <v>1994</v>
      </c>
      <c r="K42" s="2">
        <v>1995</v>
      </c>
      <c r="L42" s="2">
        <v>1996</v>
      </c>
      <c r="M42" s="2">
        <v>1997</v>
      </c>
      <c r="N42" s="2">
        <v>1998</v>
      </c>
      <c r="O42" s="2">
        <v>1999</v>
      </c>
      <c r="P42" s="2">
        <v>2000</v>
      </c>
      <c r="Q42" s="2">
        <v>2001</v>
      </c>
      <c r="R42" s="2">
        <v>2002</v>
      </c>
      <c r="S42" s="2">
        <v>2003</v>
      </c>
      <c r="T42" s="2">
        <v>2004</v>
      </c>
      <c r="U42" s="2">
        <v>2005</v>
      </c>
      <c r="V42" s="2">
        <v>2006</v>
      </c>
      <c r="W42" s="2">
        <v>2007</v>
      </c>
      <c r="X42" s="2">
        <v>2008</v>
      </c>
      <c r="Y42" s="2">
        <v>2009</v>
      </c>
      <c r="Z42" s="2">
        <v>2010</v>
      </c>
      <c r="AA42" s="2">
        <v>2011</v>
      </c>
      <c r="AB42" s="2">
        <v>2012</v>
      </c>
      <c r="AC42" s="2">
        <v>2013</v>
      </c>
      <c r="AD42" s="2">
        <v>2014</v>
      </c>
    </row>
    <row r="43" spans="1:30" x14ac:dyDescent="0.3">
      <c r="A43" s="2" t="s">
        <v>7</v>
      </c>
      <c r="C43" s="1">
        <f t="shared" ref="C43:AD43" si="14">(C32/B22)*100</f>
        <v>2.6042845866248934</v>
      </c>
      <c r="D43" s="1">
        <f t="shared" si="14"/>
        <v>0.74388166278027268</v>
      </c>
      <c r="E43" s="1">
        <f t="shared" si="14"/>
        <v>-3.722135289741682</v>
      </c>
      <c r="F43" s="1">
        <f t="shared" si="14"/>
        <v>-1.8312578394641701</v>
      </c>
      <c r="G43" s="1">
        <f t="shared" si="14"/>
        <v>-1.174159309033135</v>
      </c>
      <c r="H43" s="1">
        <f t="shared" si="14"/>
        <v>-0.41955648696438419</v>
      </c>
      <c r="I43" s="1">
        <f t="shared" si="14"/>
        <v>1.1078322595153287</v>
      </c>
      <c r="J43" s="1">
        <f t="shared" si="14"/>
        <v>2.1811063108354509</v>
      </c>
      <c r="K43" s="1">
        <f t="shared" si="14"/>
        <v>3.7041980500546217</v>
      </c>
      <c r="L43" s="1">
        <f t="shared" si="14"/>
        <v>3.8831587222069315</v>
      </c>
      <c r="M43" s="1">
        <f t="shared" si="14"/>
        <v>3.8395998764862633</v>
      </c>
      <c r="N43" s="1">
        <f t="shared" si="14"/>
        <v>3.9586476792551881</v>
      </c>
      <c r="O43" s="1">
        <f t="shared" si="14"/>
        <v>1.5615840437328286</v>
      </c>
      <c r="P43" s="1">
        <f t="shared" si="14"/>
        <v>2.1634515083659021</v>
      </c>
      <c r="Q43" s="1">
        <f t="shared" si="14"/>
        <v>7.8337610357432155</v>
      </c>
      <c r="R43" s="1">
        <f t="shared" si="14"/>
        <v>-1.422191361434185</v>
      </c>
      <c r="S43" s="1">
        <f t="shared" si="14"/>
        <v>-1.6588277105231981</v>
      </c>
      <c r="T43" s="1">
        <f t="shared" si="14"/>
        <v>0.5036659851276909</v>
      </c>
      <c r="U43" s="1">
        <f t="shared" si="14"/>
        <v>2.1780398127601677</v>
      </c>
      <c r="V43" s="1">
        <f t="shared" si="14"/>
        <v>3.521828935208303</v>
      </c>
      <c r="W43" s="1">
        <f t="shared" si="14"/>
        <v>4.0338164990950212</v>
      </c>
      <c r="X43" s="1">
        <f t="shared" si="14"/>
        <v>1.9308298388129475</v>
      </c>
      <c r="Y43" s="1">
        <f t="shared" si="14"/>
        <v>-1.1055356201670723</v>
      </c>
      <c r="Z43" s="1">
        <f t="shared" si="14"/>
        <v>0.92617604499612327</v>
      </c>
      <c r="AA43" s="1">
        <f t="shared" si="14"/>
        <v>2.5221281188422489</v>
      </c>
      <c r="AB43" s="1">
        <f t="shared" si="14"/>
        <v>1.2493032379151467</v>
      </c>
      <c r="AC43" s="1">
        <f t="shared" si="14"/>
        <v>1.6167517784269563</v>
      </c>
      <c r="AD43" s="1">
        <f t="shared" si="14"/>
        <v>1.9277508339185394</v>
      </c>
    </row>
    <row r="44" spans="1:30" x14ac:dyDescent="0.3">
      <c r="A44" s="2" t="s">
        <v>8</v>
      </c>
      <c r="C44" s="1">
        <f t="shared" ref="C44:AD44" si="15">(C33/B23)*100</f>
        <v>3.6211283697315548</v>
      </c>
      <c r="D44" s="1">
        <f t="shared" si="15"/>
        <v>1.6481175474859371</v>
      </c>
      <c r="E44" s="1">
        <f t="shared" si="15"/>
        <v>-4.5662449623468175</v>
      </c>
      <c r="F44" s="1">
        <f t="shared" si="15"/>
        <v>-1.5348638446380665</v>
      </c>
      <c r="G44" s="1">
        <f t="shared" si="15"/>
        <v>2.1097300751063908E-2</v>
      </c>
      <c r="H44" s="1">
        <f t="shared" si="15"/>
        <v>1.3583795869417175</v>
      </c>
      <c r="I44" s="1">
        <f t="shared" si="15"/>
        <v>0.73876102195770177</v>
      </c>
      <c r="J44" s="1">
        <f t="shared" si="15"/>
        <v>3.5796599765684252</v>
      </c>
      <c r="K44" s="1">
        <f t="shared" si="15"/>
        <v>1.3450563977788477</v>
      </c>
      <c r="L44" s="1">
        <f t="shared" si="15"/>
        <v>3.1244553147226672</v>
      </c>
      <c r="M44" s="1">
        <f t="shared" si="15"/>
        <v>2.1478965389396549</v>
      </c>
      <c r="N44" s="1">
        <f t="shared" si="15"/>
        <v>3.2580470399222849</v>
      </c>
      <c r="O44" s="1">
        <f t="shared" si="15"/>
        <v>-1.9642760221342894E-2</v>
      </c>
      <c r="P44" s="1">
        <f t="shared" si="15"/>
        <v>0.51727480708829343</v>
      </c>
      <c r="Q44" s="1">
        <f t="shared" si="15"/>
        <v>8.3207316195002523</v>
      </c>
      <c r="R44" s="1">
        <f t="shared" si="15"/>
        <v>3.6325648757093001E-2</v>
      </c>
      <c r="S44" s="1">
        <f t="shared" si="15"/>
        <v>1.1750521546578441</v>
      </c>
      <c r="T44" s="1">
        <f t="shared" si="15"/>
        <v>1.3206847856174377</v>
      </c>
      <c r="U44" s="1">
        <f t="shared" si="15"/>
        <v>2.3513395875200267</v>
      </c>
      <c r="V44" s="1">
        <f t="shared" si="15"/>
        <v>5.5437929786463984</v>
      </c>
      <c r="W44" s="1">
        <f t="shared" si="15"/>
        <v>4.7727331178684409</v>
      </c>
      <c r="X44" s="1">
        <f t="shared" si="15"/>
        <v>2.4520463039293698</v>
      </c>
      <c r="Y44" s="1">
        <f t="shared" si="15"/>
        <v>-0.34381963246040681</v>
      </c>
      <c r="Z44" s="1">
        <f t="shared" si="15"/>
        <v>1.0690772997383404</v>
      </c>
      <c r="AA44" s="1">
        <f t="shared" si="15"/>
        <v>2.8712003774347914</v>
      </c>
      <c r="AB44" s="1">
        <f t="shared" si="15"/>
        <v>2.2707739978648869</v>
      </c>
      <c r="AC44" s="1">
        <f t="shared" si="15"/>
        <v>1.5923470868206946</v>
      </c>
      <c r="AD44" s="1">
        <f t="shared" si="15"/>
        <v>1.1076140117252775</v>
      </c>
    </row>
    <row r="45" spans="1:30" x14ac:dyDescent="0.3">
      <c r="A45" s="2" t="s">
        <v>0</v>
      </c>
      <c r="C45" s="1">
        <f t="shared" ref="C45:AD45" si="16">(C34/B24)*100</f>
        <v>2.6257885536216463</v>
      </c>
      <c r="D45" s="1">
        <f t="shared" si="16"/>
        <v>1.2769881077358041</v>
      </c>
      <c r="E45" s="1">
        <f t="shared" si="16"/>
        <v>-3.4753453407337527</v>
      </c>
      <c r="F45" s="1">
        <f t="shared" si="16"/>
        <v>-1.2676472482224908</v>
      </c>
      <c r="G45" s="1">
        <f t="shared" si="16"/>
        <v>-0.90102878803283371</v>
      </c>
      <c r="H45" s="1">
        <f t="shared" si="16"/>
        <v>-0.59775917738426154</v>
      </c>
      <c r="I45" s="1">
        <f t="shared" si="16"/>
        <v>0.30807699198454552</v>
      </c>
      <c r="J45" s="1">
        <f t="shared" si="16"/>
        <v>2.8171775806169799</v>
      </c>
      <c r="K45" s="1">
        <f t="shared" si="16"/>
        <v>2.362155660582212</v>
      </c>
      <c r="L45" s="1">
        <f t="shared" si="16"/>
        <v>1.6033616731628761</v>
      </c>
      <c r="M45" s="1">
        <f t="shared" si="16"/>
        <v>2.9144721433979117</v>
      </c>
      <c r="N45" s="1">
        <f t="shared" si="16"/>
        <v>2.0615464950534177</v>
      </c>
      <c r="O45" s="1">
        <f t="shared" si="16"/>
        <v>0.65336656629942158</v>
      </c>
      <c r="P45" s="1">
        <f t="shared" si="16"/>
        <v>-0.16451379133881255</v>
      </c>
      <c r="Q45" s="1">
        <f t="shared" si="16"/>
        <v>8.2012302103329411</v>
      </c>
      <c r="R45" s="1">
        <f t="shared" si="16"/>
        <v>0.55067777560516529</v>
      </c>
      <c r="S45" s="1">
        <f t="shared" si="16"/>
        <v>-0.37991674400441416</v>
      </c>
      <c r="T45" s="1">
        <f t="shared" si="16"/>
        <v>0.74432157231187235</v>
      </c>
      <c r="U45" s="1">
        <f t="shared" si="16"/>
        <v>1.1704584479374411</v>
      </c>
      <c r="V45" s="1">
        <f t="shared" si="16"/>
        <v>3.395699942699121</v>
      </c>
      <c r="W45" s="1">
        <f t="shared" si="16"/>
        <v>3.9626102356512942</v>
      </c>
      <c r="X45" s="1">
        <f t="shared" si="16"/>
        <v>1.5146050163324134</v>
      </c>
      <c r="Y45" s="1">
        <f t="shared" si="16"/>
        <v>-1.6880683674823524</v>
      </c>
      <c r="Z45" s="1">
        <f t="shared" si="16"/>
        <v>0.6946591365964605</v>
      </c>
      <c r="AA45" s="1">
        <f t="shared" si="16"/>
        <v>1.3354820203615965</v>
      </c>
      <c r="AB45" s="1">
        <f t="shared" si="16"/>
        <v>0.53654081949071297</v>
      </c>
      <c r="AC45" s="1">
        <f t="shared" si="16"/>
        <v>0.92332419347079908</v>
      </c>
      <c r="AD45" s="1">
        <f t="shared" si="16"/>
        <v>1.066421802276678</v>
      </c>
    </row>
    <row r="46" spans="1:30" x14ac:dyDescent="0.3">
      <c r="A46" s="2" t="s">
        <v>1</v>
      </c>
      <c r="C46" s="1">
        <f t="shared" ref="C46:AD46" si="17">(C35/B25)*100</f>
        <v>1.9775880248930056</v>
      </c>
      <c r="D46" s="1">
        <f t="shared" si="17"/>
        <v>1.2586968348420799</v>
      </c>
      <c r="E46" s="1">
        <f t="shared" si="17"/>
        <v>-4.4623013621832301</v>
      </c>
      <c r="F46" s="1">
        <f t="shared" si="17"/>
        <v>7.8241248506779743E-2</v>
      </c>
      <c r="G46" s="1">
        <f t="shared" si="17"/>
        <v>-0.50886855276108311</v>
      </c>
      <c r="H46" s="1">
        <f t="shared" si="17"/>
        <v>-8.5596014874061599E-2</v>
      </c>
      <c r="I46" s="1">
        <f t="shared" si="17"/>
        <v>0.55755294646368181</v>
      </c>
      <c r="J46" s="1">
        <f t="shared" si="17"/>
        <v>1.863102470635885</v>
      </c>
      <c r="K46" s="1">
        <f t="shared" si="17"/>
        <v>1.1198327277713032</v>
      </c>
      <c r="L46" s="1">
        <f t="shared" si="17"/>
        <v>0.6579504893104231</v>
      </c>
      <c r="M46" s="1">
        <f t="shared" si="17"/>
        <v>1.0749356789740965</v>
      </c>
      <c r="N46" s="1">
        <f t="shared" si="17"/>
        <v>1.0991537282601451</v>
      </c>
      <c r="O46" s="1">
        <f t="shared" si="17"/>
        <v>-0.44720685211854766</v>
      </c>
      <c r="P46" s="1">
        <f t="shared" si="17"/>
        <v>-0.85804516654418328</v>
      </c>
      <c r="Q46" s="1">
        <f t="shared" si="17"/>
        <v>8.4880964305986843</v>
      </c>
      <c r="R46" s="1">
        <f t="shared" si="17"/>
        <v>-0.27915336815312497</v>
      </c>
      <c r="S46" s="1">
        <f t="shared" si="17"/>
        <v>3.6727941630350244E-2</v>
      </c>
      <c r="T46" s="1">
        <f t="shared" si="17"/>
        <v>0.62969921912360427</v>
      </c>
      <c r="U46" s="1">
        <f t="shared" si="17"/>
        <v>0.46203750260605092</v>
      </c>
      <c r="V46" s="1">
        <f t="shared" si="17"/>
        <v>2.4234674414275297</v>
      </c>
      <c r="W46" s="1">
        <f t="shared" si="17"/>
        <v>3.6777588405658914</v>
      </c>
      <c r="X46" s="1">
        <f t="shared" si="17"/>
        <v>1.1584831371872801</v>
      </c>
      <c r="Y46" s="1">
        <f t="shared" si="17"/>
        <v>-1.1298744836442358</v>
      </c>
      <c r="Z46" s="1">
        <f t="shared" si="17"/>
        <v>0.46636724912286748</v>
      </c>
      <c r="AA46" s="1">
        <f t="shared" si="17"/>
        <v>1.0565394471901886</v>
      </c>
      <c r="AB46" s="1">
        <f t="shared" si="17"/>
        <v>0.53350163871325629</v>
      </c>
      <c r="AC46" s="1">
        <f t="shared" si="17"/>
        <v>0.32853712300576277</v>
      </c>
      <c r="AD46" s="1">
        <f t="shared" si="17"/>
        <v>0.52837156053403977</v>
      </c>
    </row>
    <row r="47" spans="1:30" x14ac:dyDescent="0.3">
      <c r="A47" s="2" t="s">
        <v>2</v>
      </c>
      <c r="C47" s="1">
        <f t="shared" ref="C47:AD47" si="18">(C36/B26)*100</f>
        <v>1.7865412703501833</v>
      </c>
      <c r="D47" s="1">
        <f t="shared" si="18"/>
        <v>1.9406772246040773</v>
      </c>
      <c r="E47" s="1">
        <f t="shared" si="18"/>
        <v>-2.6229958457788305</v>
      </c>
      <c r="F47" s="1">
        <f t="shared" si="18"/>
        <v>0.74098884697199396</v>
      </c>
      <c r="G47" s="1">
        <f t="shared" si="18"/>
        <v>0.22690286340914262</v>
      </c>
      <c r="H47" s="1">
        <f t="shared" si="18"/>
        <v>-4.4812254114579696E-2</v>
      </c>
      <c r="I47" s="1">
        <f t="shared" si="18"/>
        <v>-0.27306973467403395</v>
      </c>
      <c r="J47" s="1">
        <f t="shared" si="18"/>
        <v>2.125150336871358</v>
      </c>
      <c r="K47" s="1">
        <f t="shared" si="18"/>
        <v>0.96099975989298092</v>
      </c>
      <c r="L47" s="1">
        <f t="shared" si="18"/>
        <v>0.59228891921428295</v>
      </c>
      <c r="M47" s="1">
        <f t="shared" si="18"/>
        <v>0.27413607732100942</v>
      </c>
      <c r="N47" s="1">
        <f t="shared" si="18"/>
        <v>0.47997035972515378</v>
      </c>
      <c r="O47" s="1">
        <f t="shared" si="18"/>
        <v>-1.8308183093004675</v>
      </c>
      <c r="P47" s="1">
        <f t="shared" si="18"/>
        <v>-0.28000045528529316</v>
      </c>
      <c r="Q47" s="1">
        <f t="shared" si="18"/>
        <v>8.5976646768099894</v>
      </c>
      <c r="R47" s="1">
        <f t="shared" si="18"/>
        <v>-0.63220293556575069</v>
      </c>
      <c r="S47" s="1">
        <f t="shared" si="18"/>
        <v>0.4056398214550147</v>
      </c>
      <c r="T47" s="1">
        <f t="shared" si="18"/>
        <v>-0.36344291049296557</v>
      </c>
      <c r="U47" s="1">
        <f t="shared" si="18"/>
        <v>5.0221768757830638E-2</v>
      </c>
      <c r="V47" s="1">
        <f t="shared" si="18"/>
        <v>1.8694255400092996</v>
      </c>
      <c r="W47" s="1">
        <f t="shared" si="18"/>
        <v>3.422305673413073</v>
      </c>
      <c r="X47" s="1">
        <f t="shared" si="18"/>
        <v>0.14293452094366874</v>
      </c>
      <c r="Y47" s="1">
        <f t="shared" si="18"/>
        <v>-1.0602122427720768</v>
      </c>
      <c r="Z47" s="1">
        <f t="shared" si="18"/>
        <v>0.49858270905041513</v>
      </c>
      <c r="AA47" s="1">
        <f t="shared" si="18"/>
        <v>0.27348963710997509</v>
      </c>
      <c r="AB47" s="1">
        <f t="shared" si="18"/>
        <v>-0.39630716065257576</v>
      </c>
      <c r="AC47" s="1">
        <f t="shared" si="18"/>
        <v>0.16439820674839509</v>
      </c>
      <c r="AD47" s="1">
        <f t="shared" si="18"/>
        <v>0.8307111390811831</v>
      </c>
    </row>
    <row r="48" spans="1:30" x14ac:dyDescent="0.3">
      <c r="A48" s="2" t="s">
        <v>3</v>
      </c>
      <c r="C48" s="1">
        <f t="shared" ref="C48:AD48" si="19">(C37/B27)*100</f>
        <v>0.77538121470633947</v>
      </c>
      <c r="D48" s="1">
        <f t="shared" si="19"/>
        <v>0.58434436904517095</v>
      </c>
      <c r="E48" s="1">
        <f t="shared" si="19"/>
        <v>-2.8348978653082781</v>
      </c>
      <c r="F48" s="1">
        <f t="shared" si="19"/>
        <v>0.63296687882454017</v>
      </c>
      <c r="G48" s="1">
        <f t="shared" si="19"/>
        <v>-0.73178381015437155</v>
      </c>
      <c r="H48" s="1">
        <f t="shared" si="19"/>
        <v>0.85126548952153613</v>
      </c>
      <c r="I48" s="1">
        <f t="shared" si="19"/>
        <v>1.4253641727144573</v>
      </c>
      <c r="J48" s="1">
        <f t="shared" si="19"/>
        <v>1.8394591441024055</v>
      </c>
      <c r="K48" s="1">
        <f t="shared" si="19"/>
        <v>0.70429654591406909</v>
      </c>
      <c r="L48" s="1">
        <f t="shared" si="19"/>
        <v>-1.0908847543836167</v>
      </c>
      <c r="M48" s="1">
        <f t="shared" si="19"/>
        <v>-0.80181338385547063</v>
      </c>
      <c r="N48" s="1">
        <f t="shared" si="19"/>
        <v>-0.82534702090651757</v>
      </c>
      <c r="O48" s="1">
        <f t="shared" si="19"/>
        <v>-1.7693180645826885</v>
      </c>
      <c r="P48" s="1">
        <f t="shared" si="19"/>
        <v>-1.3495772724885784</v>
      </c>
      <c r="Q48" s="1">
        <f t="shared" si="19"/>
        <v>8.030803080308031</v>
      </c>
      <c r="R48" s="1">
        <f t="shared" si="19"/>
        <v>-1.7787924577885816</v>
      </c>
      <c r="S48" s="1">
        <f t="shared" si="19"/>
        <v>-0.87289510208859378</v>
      </c>
      <c r="T48" s="1">
        <f t="shared" si="19"/>
        <v>-1.8286408340221665</v>
      </c>
      <c r="U48" s="1">
        <f t="shared" si="19"/>
        <v>0.345390497465418</v>
      </c>
      <c r="V48" s="1">
        <f t="shared" si="19"/>
        <v>1.8117679293102267</v>
      </c>
      <c r="W48" s="1">
        <f t="shared" si="19"/>
        <v>1.6231035758737848</v>
      </c>
      <c r="X48" s="1">
        <f t="shared" si="19"/>
        <v>0.24164583988480448</v>
      </c>
      <c r="Y48" s="1">
        <f t="shared" si="19"/>
        <v>-0.63402955502352842</v>
      </c>
      <c r="Z48" s="1">
        <f t="shared" si="19"/>
        <v>0.5234210132766155</v>
      </c>
      <c r="AA48" s="1">
        <f t="shared" si="19"/>
        <v>-0.180177201798466</v>
      </c>
      <c r="AB48" s="1">
        <f t="shared" si="19"/>
        <v>-1.6559855598059184E-3</v>
      </c>
      <c r="AC48" s="1">
        <f t="shared" si="19"/>
        <v>0.17222535024674593</v>
      </c>
      <c r="AD48" s="1">
        <f t="shared" si="19"/>
        <v>-0.31410150438088941</v>
      </c>
    </row>
    <row r="49" spans="1:30" x14ac:dyDescent="0.3">
      <c r="A49" s="2" t="s">
        <v>9</v>
      </c>
      <c r="C49" s="1">
        <f t="shared" ref="C49:AD49" si="20">(C38/B28)*100</f>
        <v>2.5650440424533176</v>
      </c>
      <c r="D49" s="1">
        <f t="shared" si="20"/>
        <v>1.2397755180212855</v>
      </c>
      <c r="E49" s="1">
        <f t="shared" si="20"/>
        <v>-3.7946567793355741</v>
      </c>
      <c r="F49" s="1">
        <f t="shared" si="20"/>
        <v>-1.0155515370705244</v>
      </c>
      <c r="G49" s="1">
        <f t="shared" si="20"/>
        <v>-0.63548048874620344</v>
      </c>
      <c r="H49" s="1">
        <f t="shared" si="20"/>
        <v>-2.1899229768135093E-2</v>
      </c>
      <c r="I49" s="1">
        <f t="shared" si="20"/>
        <v>0.61173260305381361</v>
      </c>
      <c r="J49" s="1">
        <f t="shared" si="20"/>
        <v>2.5498969404919345</v>
      </c>
      <c r="K49" s="1">
        <f t="shared" si="20"/>
        <v>2.1459766897797308</v>
      </c>
      <c r="L49" s="1">
        <f t="shared" si="20"/>
        <v>2.1585895340048165</v>
      </c>
      <c r="M49" s="1">
        <f t="shared" si="20"/>
        <v>2.392789798266985</v>
      </c>
      <c r="N49" s="1">
        <f t="shared" si="20"/>
        <v>2.428260544003511</v>
      </c>
      <c r="O49" s="1">
        <f t="shared" si="20"/>
        <v>0.33222527237888255</v>
      </c>
      <c r="P49" s="1">
        <f t="shared" si="20"/>
        <v>0.46323861116909076</v>
      </c>
      <c r="Q49" s="1">
        <f t="shared" si="20"/>
        <v>8.1898850403033929</v>
      </c>
      <c r="R49" s="1">
        <f t="shared" si="20"/>
        <v>-0.38000252214063368</v>
      </c>
      <c r="S49" s="1">
        <f t="shared" si="20"/>
        <v>-0.33090565546636158</v>
      </c>
      <c r="T49" s="1">
        <f t="shared" si="20"/>
        <v>0.60968463158889219</v>
      </c>
      <c r="U49" s="1">
        <f t="shared" si="20"/>
        <v>1.4544468796453622</v>
      </c>
      <c r="V49" s="1">
        <f t="shared" si="20"/>
        <v>3.5394575072998307</v>
      </c>
      <c r="W49" s="1">
        <f t="shared" si="20"/>
        <v>3.9987198159503508</v>
      </c>
      <c r="X49" s="1">
        <f t="shared" si="20"/>
        <v>1.6227525123004909</v>
      </c>
      <c r="Y49" s="1">
        <f t="shared" si="20"/>
        <v>-1.1046174814114973</v>
      </c>
      <c r="Z49" s="1">
        <f t="shared" si="20"/>
        <v>0.78218357834059926</v>
      </c>
      <c r="AA49" s="1">
        <f t="shared" si="20"/>
        <v>1.8137857322994766</v>
      </c>
      <c r="AB49" s="1">
        <f t="shared" si="20"/>
        <v>1.0027522214358733</v>
      </c>
      <c r="AC49" s="1">
        <f t="shared" si="20"/>
        <v>1.0967323029587714</v>
      </c>
      <c r="AD49" s="1">
        <f t="shared" si="20"/>
        <v>1.1927635596620509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Figur 4.8</vt:lpstr>
      <vt:lpstr>Data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Hans Henrik Bull</cp:lastModifiedBy>
  <dcterms:created xsi:type="dcterms:W3CDTF">2013-04-15T10:23:06Z</dcterms:created>
  <dcterms:modified xsi:type="dcterms:W3CDTF">2016-02-04T18:03:01Z</dcterms:modified>
</cp:coreProperties>
</file>